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현재_통합_문서" defaultThemeVersion="124226"/>
  <bookViews>
    <workbookView xWindow="600" yWindow="1500" windowWidth="14760" windowHeight="6510" tabRatio="786"/>
  </bookViews>
  <sheets>
    <sheet name="DA상품" sheetId="16" r:id="rId1"/>
    <sheet name="모바일광고상품" sheetId="9" r:id="rId2"/>
    <sheet name="섹션프로모션상품" sheetId="4" r:id="rId3"/>
    <sheet name="패키지상품" sheetId="15" r:id="rId4"/>
    <sheet name="IMA" sheetId="10" r:id="rId5"/>
    <sheet name="KMA" sheetId="13" r:id="rId6"/>
    <sheet name="타임스퀘어" sheetId="11" r:id="rId7"/>
  </sheets>
  <calcPr calcId="145621"/>
</workbook>
</file>

<file path=xl/calcChain.xml><?xml version="1.0" encoding="utf-8"?>
<calcChain xmlns="http://schemas.openxmlformats.org/spreadsheetml/2006/main">
  <c r="N49" i="13" l="1"/>
  <c r="N17" i="13"/>
  <c r="D10" i="13"/>
  <c r="D9" i="13"/>
  <c r="D8" i="13"/>
  <c r="D7" i="13"/>
  <c r="D5" i="13"/>
</calcChain>
</file>

<file path=xl/comments1.xml><?xml version="1.0" encoding="utf-8"?>
<comments xmlns="http://schemas.openxmlformats.org/spreadsheetml/2006/main">
  <authors>
    <author>DAUM_</author>
    <author>DAUM</author>
    <author>Daum</author>
  </authors>
  <commentList>
    <comment ref="J3" authorId="0">
      <text>
        <r>
          <rPr>
            <sz val="9"/>
            <color indexed="81"/>
            <rFont val="Tahoma"/>
            <family val="2"/>
          </rPr>
          <t xml:space="preserve">P : </t>
        </r>
        <r>
          <rPr>
            <sz val="9"/>
            <color indexed="81"/>
            <rFont val="돋움"/>
            <family val="3"/>
            <charset val="129"/>
          </rPr>
          <t>프로파일 타겟팅
S : 세부섹션 타겟팅
T : 시간 타겟팅</t>
        </r>
      </text>
    </comment>
    <comment ref="H4" authorId="1">
      <text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돋움"/>
            <family val="3"/>
            <charset val="129"/>
          </rPr>
          <t>주</t>
        </r>
        <r>
          <rPr>
            <sz val="10"/>
            <color indexed="81"/>
            <rFont val="Tahoma"/>
            <family val="2"/>
          </rPr>
          <t xml:space="preserve"> 1</t>
        </r>
        <r>
          <rPr>
            <sz val="10"/>
            <color indexed="81"/>
            <rFont val="돋움"/>
            <family val="3"/>
            <charset val="129"/>
          </rPr>
          <t>천만원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이상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구매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필수</t>
        </r>
      </text>
    </comment>
    <comment ref="K4" authorId="2">
      <text>
        <r>
          <rPr>
            <sz val="10"/>
            <color indexed="81"/>
            <rFont val="돋움"/>
            <family val="3"/>
            <charset val="129"/>
          </rPr>
          <t>형태옵션에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따라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할증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적용</t>
        </r>
      </text>
    </comment>
    <comment ref="H5" authorId="1">
      <text>
        <r>
          <rPr>
            <sz val="10"/>
            <color indexed="81"/>
            <rFont val="돋움"/>
            <family val="3"/>
            <charset val="129"/>
          </rPr>
          <t>1. 상품 옵션 : 
   - 동영상형, 아이콘형 (형태옵션단가 20% 할증)
2.판매단위 : 
   - 구좌단위 (30분단위 고정노출)
3. 판매시간대 : 
   - 오전 9시~오후 18시 종료분까지 
      (상기 시간대 이외의 시간대는 광고 노출량 감소로 인해, 집행불가)
4. 판매가이드 : 
    - 최대 오전 2구좌, 오후 2구좌 집행가능
    - 연속집행불가 (30분의 시간간격을 두고 집행가능)
       ex) 9시~9시30분 시급제 판매 완료시, 10시 이후부터 구매가능 (9시30분~10시 구좌는 구매불가)</t>
        </r>
        <r>
          <rPr>
            <sz val="9"/>
            <color indexed="81"/>
            <rFont val="돋움"/>
            <family val="3"/>
            <charset val="129"/>
          </rPr>
          <t xml:space="preserve">
</t>
        </r>
      </text>
    </comment>
    <comment ref="K6" authorId="2">
      <text>
        <r>
          <rPr>
            <sz val="10"/>
            <color indexed="81"/>
            <rFont val="돋움"/>
            <family val="3"/>
            <charset val="129"/>
          </rPr>
          <t>형태옵션에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따라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할증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적용</t>
        </r>
      </text>
    </comment>
    <comment ref="H11" authorId="2">
      <text>
        <r>
          <rPr>
            <sz val="10"/>
            <color indexed="81"/>
            <rFont val="돋움"/>
            <family val="3"/>
            <charset val="129"/>
          </rPr>
          <t>월</t>
        </r>
        <r>
          <rPr>
            <sz val="10"/>
            <color indexed="81"/>
            <rFont val="Tahoma"/>
            <family val="2"/>
          </rPr>
          <t>~</t>
        </r>
        <r>
          <rPr>
            <sz val="10"/>
            <color indexed="81"/>
            <rFont val="돋움"/>
            <family val="3"/>
            <charset val="129"/>
          </rPr>
          <t>금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판매상품</t>
        </r>
      </text>
    </comment>
    <comment ref="K64" authorId="2">
      <text>
        <r>
          <rPr>
            <b/>
            <sz val="9"/>
            <color indexed="81"/>
            <rFont val="Tahoma"/>
            <family val="2"/>
          </rPr>
          <t xml:space="preserve">Daum:
</t>
        </r>
        <r>
          <rPr>
            <b/>
            <sz val="9"/>
            <color indexed="81"/>
            <rFont val="돋움"/>
            <family val="3"/>
            <charset val="129"/>
          </rPr>
          <t>일반</t>
        </r>
        <r>
          <rPr>
            <b/>
            <sz val="9"/>
            <color indexed="81"/>
            <rFont val="Tahoma"/>
            <family val="2"/>
          </rPr>
          <t xml:space="preserve"> : 30</t>
        </r>
        <r>
          <rPr>
            <b/>
            <sz val="9"/>
            <color indexed="81"/>
            <rFont val="돋움"/>
            <family val="3"/>
            <charset val="129"/>
          </rPr>
          <t>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이하
프리미엄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할증</t>
        </r>
        <r>
          <rPr>
            <b/>
            <sz val="9"/>
            <color indexed="81"/>
            <rFont val="Tahoma"/>
            <family val="2"/>
          </rPr>
          <t>20%) : 30</t>
        </r>
        <r>
          <rPr>
            <b/>
            <sz val="9"/>
            <color indexed="81"/>
            <rFont val="돋움"/>
            <family val="3"/>
            <charset val="129"/>
          </rPr>
          <t>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초과</t>
        </r>
        <r>
          <rPr>
            <b/>
            <sz val="9"/>
            <color indexed="81"/>
            <rFont val="Tahoma"/>
            <family val="2"/>
          </rPr>
          <t>~</t>
        </r>
        <r>
          <rPr>
            <b/>
            <sz val="9"/>
            <color indexed="81"/>
            <rFont val="돋움"/>
            <family val="3"/>
            <charset val="129"/>
          </rPr>
          <t>무제한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b/>
            <sz val="9"/>
            <color indexed="81"/>
            <rFont val="돋움"/>
            <family val="3"/>
            <charset val="129"/>
          </rPr>
          <t>단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용량</t>
        </r>
        <r>
          <rPr>
            <b/>
            <sz val="9"/>
            <color indexed="81"/>
            <rFont val="Tahoma"/>
            <family val="2"/>
          </rPr>
          <t xml:space="preserve"> 1GB</t>
        </r>
        <r>
          <rPr>
            <b/>
            <sz val="9"/>
            <color indexed="81"/>
            <rFont val="돋움"/>
            <family val="3"/>
            <charset val="129"/>
          </rPr>
          <t>이하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K65" authorId="2">
      <text>
        <r>
          <rPr>
            <b/>
            <sz val="9"/>
            <color indexed="81"/>
            <rFont val="Tahoma"/>
            <family val="2"/>
          </rPr>
          <t>Daum: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영상길이</t>
        </r>
        <r>
          <rPr>
            <sz val="9"/>
            <color indexed="81"/>
            <rFont val="Tahoma"/>
            <family val="2"/>
          </rPr>
          <t xml:space="preserve"> 15</t>
        </r>
        <r>
          <rPr>
            <sz val="9"/>
            <color indexed="81"/>
            <rFont val="돋움"/>
            <family val="3"/>
            <charset val="129"/>
          </rPr>
          <t>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초과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불가</t>
        </r>
        <r>
          <rPr>
            <sz val="9"/>
            <color indexed="81"/>
            <rFont val="Tahoma"/>
            <family val="2"/>
          </rPr>
          <t xml:space="preserve"> </t>
        </r>
      </text>
    </comment>
    <comment ref="K67" authorId="2">
      <text>
        <r>
          <rPr>
            <b/>
            <sz val="9"/>
            <color indexed="81"/>
            <rFont val="Tahoma"/>
            <family val="2"/>
          </rPr>
          <t>Daum: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일반</t>
        </r>
        <r>
          <rPr>
            <sz val="9"/>
            <color indexed="81"/>
            <rFont val="Tahoma"/>
            <family val="2"/>
          </rPr>
          <t xml:space="preserve"> : 30</t>
        </r>
        <r>
          <rPr>
            <sz val="9"/>
            <color indexed="81"/>
            <rFont val="돋움"/>
            <family val="3"/>
            <charset val="129"/>
          </rPr>
          <t>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이하
프리미엄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할증</t>
        </r>
        <r>
          <rPr>
            <sz val="9"/>
            <color indexed="81"/>
            <rFont val="Tahoma"/>
            <family val="2"/>
          </rPr>
          <t>20%) : 30</t>
        </r>
        <r>
          <rPr>
            <sz val="9"/>
            <color indexed="81"/>
            <rFont val="돋움"/>
            <family val="3"/>
            <charset val="129"/>
          </rPr>
          <t>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초과</t>
        </r>
        <r>
          <rPr>
            <sz val="9"/>
            <color indexed="81"/>
            <rFont val="Tahoma"/>
            <family val="2"/>
          </rPr>
          <t>~1</t>
        </r>
        <r>
          <rPr>
            <sz val="9"/>
            <color indexed="81"/>
            <rFont val="돋움"/>
            <family val="3"/>
            <charset val="129"/>
          </rPr>
          <t>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이하</t>
        </r>
      </text>
    </comment>
  </commentList>
</comments>
</file>

<file path=xl/comments2.xml><?xml version="1.0" encoding="utf-8"?>
<comments xmlns="http://schemas.openxmlformats.org/spreadsheetml/2006/main">
  <authors>
    <author>Daum</author>
    <author>DAUM</author>
  </authors>
  <commentList>
    <comment ref="I3" authorId="0">
      <text>
        <r>
          <rPr>
            <b/>
            <sz val="9"/>
            <color indexed="81"/>
            <rFont val="Tahoma"/>
            <family val="2"/>
          </rPr>
          <t>Daum:</t>
        </r>
        <r>
          <rPr>
            <sz val="9"/>
            <color indexed="81"/>
            <rFont val="Tahoma"/>
            <family val="2"/>
          </rPr>
          <t xml:space="preserve">
C : </t>
        </r>
        <r>
          <rPr>
            <sz val="9"/>
            <color indexed="81"/>
            <rFont val="돋움"/>
            <family val="3"/>
            <charset val="129"/>
          </rPr>
          <t>카테고리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타겟팅
</t>
        </r>
        <r>
          <rPr>
            <sz val="9"/>
            <color indexed="81"/>
            <rFont val="Tahoma"/>
            <family val="2"/>
          </rPr>
          <t xml:space="preserve">L : </t>
        </r>
        <r>
          <rPr>
            <sz val="9"/>
            <color indexed="81"/>
            <rFont val="돋움"/>
            <family val="3"/>
            <charset val="129"/>
          </rPr>
          <t xml:space="preserve">지역타겟팅
</t>
        </r>
        <r>
          <rPr>
            <sz val="9"/>
            <color indexed="81"/>
            <rFont val="Tahoma"/>
            <family val="2"/>
          </rPr>
          <t xml:space="preserve">OS : </t>
        </r>
        <r>
          <rPr>
            <sz val="9"/>
            <color indexed="81"/>
            <rFont val="돋움"/>
            <family val="3"/>
            <charset val="129"/>
          </rPr>
          <t>운영체제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타겟팅
</t>
        </r>
        <r>
          <rPr>
            <sz val="9"/>
            <color indexed="81"/>
            <rFont val="Tahoma"/>
            <family val="2"/>
          </rPr>
          <t xml:space="preserve">D : </t>
        </r>
        <r>
          <rPr>
            <sz val="9"/>
            <color indexed="81"/>
            <rFont val="돋움"/>
            <family val="3"/>
            <charset val="129"/>
          </rPr>
          <t>단말기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타겟팅
</t>
        </r>
        <r>
          <rPr>
            <sz val="9"/>
            <color indexed="81"/>
            <rFont val="Tahoma"/>
            <family val="2"/>
          </rPr>
          <t xml:space="preserve">T : </t>
        </r>
        <r>
          <rPr>
            <sz val="9"/>
            <color indexed="81"/>
            <rFont val="돋움"/>
            <family val="3"/>
            <charset val="129"/>
          </rPr>
          <t>시간대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타겟팅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>Daum:</t>
        </r>
        <r>
          <rPr>
            <sz val="9"/>
            <color indexed="81"/>
            <rFont val="Tahoma"/>
            <family val="2"/>
          </rPr>
          <t xml:space="preserve">
Midas </t>
        </r>
        <r>
          <rPr>
            <sz val="9"/>
            <color indexed="81"/>
            <rFont val="돋움"/>
            <family val="3"/>
            <charset val="129"/>
          </rPr>
          <t>플랫폼에서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필수</t>
        </r>
      </text>
    </comment>
    <comment ref="G5" authorId="0">
      <text>
        <r>
          <rPr>
            <b/>
            <sz val="9"/>
            <color indexed="81"/>
            <rFont val="Tahoma"/>
            <family val="2"/>
          </rPr>
          <t>Daum:</t>
        </r>
        <r>
          <rPr>
            <sz val="9"/>
            <color indexed="81"/>
            <rFont val="Tahoma"/>
            <family val="2"/>
          </rPr>
          <t xml:space="preserve">
Ad@m CPC</t>
        </r>
        <r>
          <rPr>
            <sz val="9"/>
            <color indexed="81"/>
            <rFont val="돋움"/>
            <family val="3"/>
            <charset val="129"/>
          </rPr>
          <t>플랫폼에서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구매필수</t>
        </r>
      </text>
    </comment>
    <comment ref="G6" authorId="0">
      <text>
        <r>
          <rPr>
            <b/>
            <sz val="9"/>
            <color indexed="81"/>
            <rFont val="Tahoma"/>
            <family val="2"/>
          </rPr>
          <t>Daum:
Ad@m CPC</t>
        </r>
        <r>
          <rPr>
            <b/>
            <sz val="9"/>
            <color indexed="81"/>
            <rFont val="돋움"/>
            <family val="3"/>
            <charset val="129"/>
          </rPr>
          <t>플랫폼에서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구매필수</t>
        </r>
      </text>
    </comment>
    <comment ref="G7" authorId="1">
      <text>
        <r>
          <rPr>
            <b/>
            <sz val="10"/>
            <color indexed="81"/>
            <rFont val="돋움"/>
            <family val="3"/>
            <charset val="129"/>
          </rPr>
          <t>1.판매단위 :</t>
        </r>
        <r>
          <rPr>
            <sz val="10"/>
            <color indexed="81"/>
            <rFont val="돋움"/>
            <family val="3"/>
            <charset val="129"/>
          </rPr>
          <t xml:space="preserve"> 
   - 구좌단위 (1시간 단위 고정노출)
</t>
        </r>
        <r>
          <rPr>
            <b/>
            <sz val="10"/>
            <color indexed="81"/>
            <rFont val="돋움"/>
            <family val="3"/>
            <charset val="129"/>
          </rPr>
          <t>2. 판매가이드 :</t>
        </r>
        <r>
          <rPr>
            <sz val="10"/>
            <color indexed="81"/>
            <rFont val="돋움"/>
            <family val="3"/>
            <charset val="129"/>
          </rPr>
          <t xml:space="preserve">
   - 1일 총 4구좌 판매
   - 연속집행불가 (1시간 간격을 두고 집행가능)
     ex) 9시~10시 시급제 판매 완료시, 11시 이후부터 구매가능 (10시~11시 구좌는 구매불가)
</t>
        </r>
        <r>
          <rPr>
            <b/>
            <sz val="10"/>
            <color indexed="81"/>
            <rFont val="돋움"/>
            <family val="3"/>
            <charset val="129"/>
          </rPr>
          <t>3. 판매 시간대</t>
        </r>
        <r>
          <rPr>
            <sz val="10"/>
            <color indexed="81"/>
            <rFont val="돋움"/>
            <family val="3"/>
            <charset val="129"/>
          </rPr>
          <t>(시작시간 기준)</t>
        </r>
        <r>
          <rPr>
            <b/>
            <sz val="10"/>
            <color indexed="81"/>
            <rFont val="돋움"/>
            <family val="3"/>
            <charset val="129"/>
          </rPr>
          <t xml:space="preserve"> : </t>
        </r>
        <r>
          <rPr>
            <sz val="10"/>
            <color indexed="81"/>
            <rFont val="돋움"/>
            <family val="3"/>
            <charset val="129"/>
          </rPr>
          <t xml:space="preserve">
  - SA : 20시 ~ 00시
  - A : 10시 ~ 19시
  - B : 01시 ~ 09시 (단, 02시 ~ 06시 구간 없음)</t>
        </r>
      </text>
    </comment>
    <comment ref="G13" authorId="0">
      <text>
        <r>
          <rPr>
            <b/>
            <sz val="9"/>
            <color indexed="81"/>
            <rFont val="Tahoma"/>
            <family val="2"/>
          </rPr>
          <t>Daum:</t>
        </r>
        <r>
          <rPr>
            <sz val="9"/>
            <color indexed="81"/>
            <rFont val="Tahoma"/>
            <family val="2"/>
          </rPr>
          <t xml:space="preserve">
Midas </t>
        </r>
        <r>
          <rPr>
            <sz val="9"/>
            <color indexed="81"/>
            <rFont val="돋움"/>
            <family val="3"/>
            <charset val="129"/>
          </rPr>
          <t>플랫폼에서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필수</t>
        </r>
      </text>
    </comment>
    <comment ref="G14" authorId="0">
      <text>
        <r>
          <rPr>
            <b/>
            <sz val="9"/>
            <color indexed="81"/>
            <rFont val="Tahoma"/>
            <family val="2"/>
          </rPr>
          <t>Daum:</t>
        </r>
        <r>
          <rPr>
            <sz val="9"/>
            <color indexed="81"/>
            <rFont val="Tahoma"/>
            <family val="2"/>
          </rPr>
          <t xml:space="preserve">
Midas </t>
        </r>
        <r>
          <rPr>
            <sz val="9"/>
            <color indexed="81"/>
            <rFont val="돋움"/>
            <family val="3"/>
            <charset val="129"/>
          </rPr>
          <t>플랫폼에서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필수</t>
        </r>
      </text>
    </comment>
  </commentList>
</comments>
</file>

<file path=xl/sharedStrings.xml><?xml version="1.0" encoding="utf-8"?>
<sst xmlns="http://schemas.openxmlformats.org/spreadsheetml/2006/main" count="1216" uniqueCount="631">
  <si>
    <t>초기배너</t>
  </si>
  <si>
    <t>로그인250</t>
  </si>
  <si>
    <t>카페170</t>
  </si>
  <si>
    <t>카페580</t>
  </si>
  <si>
    <t>미디어250</t>
  </si>
  <si>
    <t>미즈넷250</t>
  </si>
  <si>
    <t>금융250</t>
  </si>
  <si>
    <t>부동산250</t>
  </si>
  <si>
    <t>영화250</t>
  </si>
  <si>
    <t>섹션250</t>
  </si>
  <si>
    <t>키즈250</t>
  </si>
  <si>
    <t>게임250</t>
  </si>
  <si>
    <t>미디어130스킨</t>
  </si>
  <si>
    <t>스포츠스폰서바</t>
  </si>
  <si>
    <t>주고정</t>
  </si>
  <si>
    <t>미즈넷130스킨</t>
  </si>
  <si>
    <t>금융130스킨</t>
  </si>
  <si>
    <t>부동산130스킨</t>
  </si>
  <si>
    <t>영화130스킨</t>
  </si>
  <si>
    <t>일고정</t>
  </si>
  <si>
    <t>CPM</t>
  </si>
  <si>
    <t>430*105</t>
  </si>
  <si>
    <t>430*105</t>
    <phoneticPr fontId="1" type="noConversion"/>
  </si>
  <si>
    <t>예상 노출</t>
    <phoneticPr fontId="1" type="noConversion"/>
  </si>
  <si>
    <t>구매 노출량</t>
    <phoneticPr fontId="1" type="noConversion"/>
  </si>
  <si>
    <t>사이즈</t>
    <phoneticPr fontId="1" type="noConversion"/>
  </si>
  <si>
    <t>-</t>
    <phoneticPr fontId="1" type="noConversion"/>
  </si>
  <si>
    <t>일반</t>
    <phoneticPr fontId="1" type="noConversion"/>
  </si>
  <si>
    <t>250*250</t>
    <phoneticPr fontId="1" type="noConversion"/>
  </si>
  <si>
    <t>P</t>
    <phoneticPr fontId="1" type="noConversion"/>
  </si>
  <si>
    <t>170*128</t>
    <phoneticPr fontId="1" type="noConversion"/>
  </si>
  <si>
    <t>580*250</t>
    <phoneticPr fontId="1" type="noConversion"/>
  </si>
  <si>
    <t>P,S</t>
    <phoneticPr fontId="1" type="noConversion"/>
  </si>
  <si>
    <t>130*250</t>
    <phoneticPr fontId="1" type="noConversion"/>
  </si>
  <si>
    <t>초기</t>
    <phoneticPr fontId="1" type="noConversion"/>
  </si>
  <si>
    <t>지면</t>
    <phoneticPr fontId="1" type="noConversion"/>
  </si>
  <si>
    <t>구분</t>
    <phoneticPr fontId="1" type="noConversion"/>
  </si>
  <si>
    <t>상품명</t>
    <phoneticPr fontId="1" type="noConversion"/>
  </si>
  <si>
    <t>CPM(단가)</t>
    <phoneticPr fontId="1" type="noConversion"/>
  </si>
  <si>
    <t>판매단위</t>
    <phoneticPr fontId="1" type="noConversion"/>
  </si>
  <si>
    <t>타겟팅</t>
    <phoneticPr fontId="1" type="noConversion"/>
  </si>
  <si>
    <t>형태</t>
    <phoneticPr fontId="1" type="noConversion"/>
  </si>
  <si>
    <t>단가</t>
    <phoneticPr fontId="1" type="noConversion"/>
  </si>
  <si>
    <t>브랜드검색</t>
    <phoneticPr fontId="1" type="noConversion"/>
  </si>
  <si>
    <t>T</t>
    <phoneticPr fontId="1" type="noConversion"/>
  </si>
  <si>
    <t>구분</t>
    <phoneticPr fontId="1" type="noConversion"/>
  </si>
  <si>
    <t>상품명</t>
    <phoneticPr fontId="1" type="noConversion"/>
  </si>
  <si>
    <t>판매단위</t>
    <phoneticPr fontId="1" type="noConversion"/>
  </si>
  <si>
    <t>tv팟</t>
    <phoneticPr fontId="1" type="noConversion"/>
  </si>
  <si>
    <t>2주</t>
    <phoneticPr fontId="1" type="noConversion"/>
  </si>
  <si>
    <t>4주</t>
    <phoneticPr fontId="1" type="noConversion"/>
  </si>
  <si>
    <t>미즈넷</t>
    <phoneticPr fontId="1" type="noConversion"/>
  </si>
  <si>
    <t>뉴스250</t>
    <phoneticPr fontId="1" type="noConversion"/>
  </si>
  <si>
    <t xml:space="preserve"> </t>
    <phoneticPr fontId="1" type="noConversion"/>
  </si>
  <si>
    <t>UCC콘테스트</t>
    <phoneticPr fontId="1" type="noConversion"/>
  </si>
  <si>
    <t>130*500(개별사이즈)</t>
    <phoneticPr fontId="1" type="noConversion"/>
  </si>
  <si>
    <t>영화날개스킨</t>
    <phoneticPr fontId="1" type="noConversion"/>
  </si>
  <si>
    <t>구매 노출량</t>
  </si>
  <si>
    <t>※ 타겟팅 옵션(세부섹션, 지역, 성별, 나이)당, 5% 할증 적용</t>
    <phoneticPr fontId="1" type="noConversion"/>
  </si>
  <si>
    <t>키즈130스킨</t>
    <phoneticPr fontId="1" type="noConversion"/>
  </si>
  <si>
    <t>CPM(주단위)</t>
    <phoneticPr fontId="1" type="noConversion"/>
  </si>
  <si>
    <t>판매방식</t>
    <phoneticPr fontId="1" type="noConversion"/>
  </si>
  <si>
    <t>유형
(구좌)</t>
    <phoneticPr fontId="1" type="noConversion"/>
  </si>
  <si>
    <t>초기</t>
    <phoneticPr fontId="64" type="noConversion"/>
  </si>
  <si>
    <t xml:space="preserve">30분 고정 </t>
    <phoneticPr fontId="1" type="noConversion"/>
  </si>
  <si>
    <t>1일</t>
    <phoneticPr fontId="1" type="noConversion"/>
  </si>
  <si>
    <t>250*250</t>
  </si>
  <si>
    <t>최소집행금액</t>
    <phoneticPr fontId="1" type="noConversion"/>
  </si>
  <si>
    <t>최소집행금액</t>
    <phoneticPr fontId="1" type="noConversion"/>
  </si>
  <si>
    <t>최소집행금액</t>
    <phoneticPr fontId="1" type="noConversion"/>
  </si>
  <si>
    <t>※ 브랜드검색 단품구매시, 서비스율 적용 불가</t>
    <phoneticPr fontId="1" type="noConversion"/>
  </si>
  <si>
    <t>※ 상세 운영안은 상품소개서를 참고바랍니다.</t>
    <phoneticPr fontId="1" type="noConversion"/>
  </si>
  <si>
    <t>섹션</t>
    <phoneticPr fontId="1" type="noConversion"/>
  </si>
  <si>
    <t>CPM</t>
    <phoneticPr fontId="1" type="noConversion"/>
  </si>
  <si>
    <t>업종</t>
    <phoneticPr fontId="1" type="noConversion"/>
  </si>
  <si>
    <t>1,000만원/월</t>
    <phoneticPr fontId="1" type="noConversion"/>
  </si>
  <si>
    <t>500만원/월</t>
    <phoneticPr fontId="1" type="noConversion"/>
  </si>
  <si>
    <t>영화, 공연</t>
    <phoneticPr fontId="1" type="noConversion"/>
  </si>
  <si>
    <t>관공서</t>
    <phoneticPr fontId="1" type="noConversion"/>
  </si>
  <si>
    <t>※ 브랜드검색 형태 옵션은 자유선택 (추가할증 없음)</t>
    <phoneticPr fontId="1" type="noConversion"/>
  </si>
  <si>
    <t>문의 요청
(쿼리기준 단가)</t>
    <phoneticPr fontId="1" type="noConversion"/>
  </si>
  <si>
    <t>해당단가</t>
    <phoneticPr fontId="1" type="noConversion"/>
  </si>
  <si>
    <t>978*60</t>
    <phoneticPr fontId="1" type="noConversion"/>
  </si>
  <si>
    <t>자동차250</t>
    <phoneticPr fontId="1" type="noConversion"/>
  </si>
  <si>
    <t>일반,동영상</t>
    <phoneticPr fontId="1" type="noConversion"/>
  </si>
  <si>
    <t>일반, 동영상</t>
    <phoneticPr fontId="1" type="noConversion"/>
  </si>
  <si>
    <t>구좌(1주) / 총 3구좌</t>
    <phoneticPr fontId="1" type="noConversion"/>
  </si>
  <si>
    <t>구좌(1주) / 총 2구좌</t>
    <phoneticPr fontId="1" type="noConversion"/>
  </si>
  <si>
    <t>자동차130스킨</t>
    <phoneticPr fontId="1" type="noConversion"/>
  </si>
  <si>
    <t>기간</t>
    <phoneticPr fontId="1" type="noConversion"/>
  </si>
  <si>
    <t>단가</t>
    <phoneticPr fontId="1" type="noConversion"/>
  </si>
  <si>
    <t>메일250</t>
    <phoneticPr fontId="1" type="noConversion"/>
  </si>
  <si>
    <t>루리웹초기배너</t>
    <phoneticPr fontId="1" type="noConversion"/>
  </si>
  <si>
    <t>714*108</t>
    <phoneticPr fontId="1" type="noConversion"/>
  </si>
  <si>
    <t>루리웹250</t>
    <phoneticPr fontId="1" type="noConversion"/>
  </si>
  <si>
    <t>265*77</t>
    <phoneticPr fontId="1" type="noConversion"/>
  </si>
  <si>
    <t>구좌(1주) / 총 5구좌</t>
    <phoneticPr fontId="1" type="noConversion"/>
  </si>
  <si>
    <t>-</t>
  </si>
  <si>
    <t>일고정</t>
    <phoneticPr fontId="1" type="noConversion"/>
  </si>
  <si>
    <t>루리웹130스킨</t>
    <phoneticPr fontId="1" type="noConversion"/>
  </si>
  <si>
    <t>주고정</t>
    <phoneticPr fontId="1" type="noConversion"/>
  </si>
  <si>
    <t>75*75/714*355</t>
    <phoneticPr fontId="1" type="noConversion"/>
  </si>
  <si>
    <t>56*112</t>
    <phoneticPr fontId="1" type="noConversion"/>
  </si>
  <si>
    <t>530*36</t>
    <phoneticPr fontId="1" type="noConversion"/>
  </si>
  <si>
    <t>4주</t>
    <phoneticPr fontId="1" type="noConversion"/>
  </si>
  <si>
    <t>자동차</t>
    <phoneticPr fontId="1" type="noConversion"/>
  </si>
  <si>
    <t>자동차이벤트</t>
    <phoneticPr fontId="1" type="noConversion"/>
  </si>
  <si>
    <t>만화속세상</t>
    <phoneticPr fontId="1" type="noConversion"/>
  </si>
  <si>
    <t>초기배너</t>
    <phoneticPr fontId="0" type="noConversion"/>
  </si>
  <si>
    <t>4주</t>
    <phoneticPr fontId="0" type="noConversion"/>
  </si>
  <si>
    <t>뉴스250</t>
    <phoneticPr fontId="0" type="noConversion"/>
  </si>
  <si>
    <t>그룹 3 : 의료(병원)</t>
  </si>
  <si>
    <t>그룹 4 : 게임</t>
  </si>
  <si>
    <t>※ 최소집행금액 가이드 준수 필수 (타겟팅상품 단독 구매불가)</t>
  </si>
  <si>
    <t>※ 집행기간 : 주중 집행 불가 (월요일시작~일요일 종료)</t>
  </si>
  <si>
    <t xml:space="preserve">※ 보장쿼리수 : 전월 통합검색 쿼리수 기준 </t>
  </si>
  <si>
    <t xml:space="preserve"> 250*250 </t>
  </si>
  <si>
    <t xml:space="preserve"> 430*105 </t>
  </si>
  <si>
    <t>커뮤니티250</t>
    <phoneticPr fontId="1" type="noConversion"/>
  </si>
  <si>
    <t>섹션배너</t>
  </si>
  <si>
    <t>게재 지면</t>
    <phoneticPr fontId="1" type="noConversion"/>
  </si>
  <si>
    <t>사이즈</t>
    <phoneticPr fontId="1" type="noConversion"/>
  </si>
  <si>
    <t>예상 노출량</t>
    <phoneticPr fontId="1" type="noConversion"/>
  </si>
  <si>
    <t>218*191</t>
    <phoneticPr fontId="1" type="noConversion"/>
  </si>
  <si>
    <t>200*170</t>
    <phoneticPr fontId="1" type="noConversion"/>
  </si>
  <si>
    <t>단가</t>
    <phoneticPr fontId="1" type="noConversion"/>
  </si>
  <si>
    <t>Daum Communications IMA(Interest matching Ad) 단가표</t>
    <phoneticPr fontId="1" type="noConversion"/>
  </si>
  <si>
    <t>일반 카테고리</t>
    <phoneticPr fontId="74" type="noConversion"/>
  </si>
  <si>
    <t>대출</t>
    <phoneticPr fontId="74" type="noConversion"/>
  </si>
  <si>
    <t>자동차보험</t>
    <phoneticPr fontId="74" type="noConversion"/>
  </si>
  <si>
    <t>신용카드</t>
    <phoneticPr fontId="74" type="noConversion"/>
  </si>
  <si>
    <t>자동차</t>
    <phoneticPr fontId="74" type="noConversion"/>
  </si>
  <si>
    <t>여성/패션,뷰티</t>
    <phoneticPr fontId="74" type="noConversion"/>
  </si>
  <si>
    <t>쇼핑카테고리</t>
    <phoneticPr fontId="74" type="noConversion"/>
  </si>
  <si>
    <t>컴퓨터, 주변기기, 게임</t>
    <phoneticPr fontId="74" type="noConversion"/>
  </si>
  <si>
    <t>디지털가전, 휴대폰</t>
    <phoneticPr fontId="74" type="noConversion"/>
  </si>
  <si>
    <t>화장품, 향수</t>
    <phoneticPr fontId="74" type="noConversion"/>
  </si>
  <si>
    <t>식품, 슈퍼마켓</t>
    <phoneticPr fontId="74" type="noConversion"/>
  </si>
  <si>
    <t>가구, 인테리어</t>
    <phoneticPr fontId="74" type="noConversion"/>
  </si>
  <si>
    <t>스포츠, 레저, 취미</t>
    <phoneticPr fontId="74" type="noConversion"/>
  </si>
  <si>
    <t>가방, 지갑, 잡화, 명품</t>
    <phoneticPr fontId="74" type="noConversion"/>
  </si>
  <si>
    <t>소셜, 반값</t>
    <phoneticPr fontId="74" type="noConversion"/>
  </si>
  <si>
    <t>최소집행금액-일반형</t>
    <phoneticPr fontId="1" type="noConversion"/>
  </si>
  <si>
    <t>최소집행금액-동영상형</t>
    <phoneticPr fontId="1" type="noConversion"/>
  </si>
  <si>
    <t>카테고리구분</t>
    <phoneticPr fontId="1" type="noConversion"/>
  </si>
  <si>
    <t>토픽</t>
    <phoneticPr fontId="1" type="noConversion"/>
  </si>
  <si>
    <t>집행기간</t>
    <phoneticPr fontId="1" type="noConversion"/>
  </si>
  <si>
    <t>[집행가이드]</t>
    <phoneticPr fontId="1" type="noConversion"/>
  </si>
  <si>
    <t>※ 패키지 별 1개 토픽만 선택가능</t>
    <phoneticPr fontId="1" type="noConversion"/>
  </si>
  <si>
    <t>* 단, 쇼핑 카테고리 토픽의 경우 사전 협의에 따라 카테고리 조합 가능</t>
    <phoneticPr fontId="1" type="noConversion"/>
  </si>
  <si>
    <t>※ 집행기간: 주중 집행불가 (월요일 시작~일요일 종료)</t>
    <phoneticPr fontId="1" type="noConversion"/>
  </si>
  <si>
    <t>※ 광고노출 우선순위</t>
    <phoneticPr fontId="1" type="noConversion"/>
  </si>
  <si>
    <t>* 시급제가 집행될 경우 시급제가 노출 최우선</t>
    <phoneticPr fontId="1" type="noConversion"/>
  </si>
  <si>
    <t>* KMA 상품과 동시 지정 시 KMA 상품이 우선 노출</t>
    <phoneticPr fontId="1" type="noConversion"/>
  </si>
  <si>
    <t>※ 가이드 상의 노출량은 예상 노출량으로 노출량 보장을 하지 않음</t>
    <phoneticPr fontId="1" type="noConversion"/>
  </si>
  <si>
    <t>※ 토픽을 구성하는 적용 서비스 및 키워드 리스트는 비공개를 원칙으로 함</t>
    <phoneticPr fontId="1" type="noConversion"/>
  </si>
  <si>
    <t>※ 업종제한 : 성인 타겟팅 필수 업종은 집행불가</t>
    <phoneticPr fontId="1" type="noConversion"/>
  </si>
  <si>
    <t>[카테고리별 패키지] - 일반형</t>
    <phoneticPr fontId="74" type="noConversion"/>
  </si>
  <si>
    <t>[토픽별 가격테이블]</t>
    <phoneticPr fontId="74" type="noConversion"/>
  </si>
  <si>
    <t>[카테고리별 패키지] - 동영상형</t>
    <phoneticPr fontId="74" type="noConversion"/>
  </si>
  <si>
    <t>미디어250</t>
    <phoneticPr fontId="1" type="noConversion"/>
  </si>
  <si>
    <t>일반
카테고리</t>
    <phoneticPr fontId="1" type="noConversion"/>
  </si>
  <si>
    <t>쇼핑
카테고리</t>
    <phoneticPr fontId="1" type="noConversion"/>
  </si>
  <si>
    <t>쇼핑
카테고리</t>
    <phoneticPr fontId="1" type="noConversion"/>
  </si>
  <si>
    <t>부동산</t>
    <phoneticPr fontId="1" type="noConversion"/>
  </si>
  <si>
    <t>골프</t>
    <phoneticPr fontId="1" type="noConversion"/>
  </si>
  <si>
    <t>여행</t>
    <phoneticPr fontId="1" type="noConversion"/>
  </si>
  <si>
    <t>육아</t>
    <phoneticPr fontId="1" type="noConversion"/>
  </si>
  <si>
    <t>190*110/280*90</t>
    <phoneticPr fontId="1" type="noConversion"/>
  </si>
  <si>
    <t>비디오
애드</t>
    <phoneticPr fontId="1" type="noConversion"/>
  </si>
  <si>
    <t>300*179</t>
    <phoneticPr fontId="1" type="noConversion"/>
  </si>
  <si>
    <t>640*360</t>
    <phoneticPr fontId="1" type="noConversion"/>
  </si>
  <si>
    <t>일반, 프리미엄</t>
    <phoneticPr fontId="1" type="noConversion"/>
  </si>
  <si>
    <t>금융스폰서바</t>
    <phoneticPr fontId="1" type="noConversion"/>
  </si>
  <si>
    <t>프리롤</t>
    <phoneticPr fontId="1" type="noConversion"/>
  </si>
  <si>
    <t>범퍼애드</t>
    <phoneticPr fontId="1" type="noConversion"/>
  </si>
  <si>
    <t>시간고정(홀수시간)</t>
    <phoneticPr fontId="1" type="noConversion"/>
  </si>
  <si>
    <t>별도시트참고</t>
    <phoneticPr fontId="1" type="noConversion"/>
  </si>
  <si>
    <t>250*510</t>
    <phoneticPr fontId="1" type="noConversion"/>
  </si>
  <si>
    <t>타임스퀘어</t>
    <phoneticPr fontId="64" type="noConversion"/>
  </si>
  <si>
    <t>1시간 독점</t>
    <phoneticPr fontId="64" type="noConversion"/>
  </si>
  <si>
    <t>타임스퀘어_01시</t>
  </si>
  <si>
    <t>타임스퀘어_03시</t>
  </si>
  <si>
    <t>타임스퀘어_05시</t>
  </si>
  <si>
    <t>타임스퀘어_07시</t>
  </si>
  <si>
    <t>타임스퀘어_09시</t>
  </si>
  <si>
    <t>타임스퀘어_11시</t>
  </si>
  <si>
    <t>타임스퀘어_13시</t>
  </si>
  <si>
    <t>타임스퀘어_15시</t>
  </si>
  <si>
    <t>타임스퀘어_17시</t>
  </si>
  <si>
    <t>타임스퀘어_19시</t>
  </si>
  <si>
    <t>타임스퀘어_21시</t>
  </si>
  <si>
    <t>타임스퀘어_23시</t>
  </si>
  <si>
    <t>예상노출량</t>
    <phoneticPr fontId="76" type="noConversion"/>
  </si>
  <si>
    <t>※ 주말, 공휴일의 경우, 50% 할인적용</t>
    <phoneticPr fontId="1" type="noConversion"/>
  </si>
  <si>
    <t>별도시트 참고</t>
    <phoneticPr fontId="1" type="noConversion"/>
  </si>
  <si>
    <t>브랜드콘텐츠</t>
    <phoneticPr fontId="1" type="noConversion"/>
  </si>
  <si>
    <t>라이프스폰서바</t>
    <phoneticPr fontId="1" type="noConversion"/>
  </si>
  <si>
    <t>만화속세상스폰서바</t>
    <phoneticPr fontId="1" type="noConversion"/>
  </si>
  <si>
    <t>아고라스폰서바</t>
    <phoneticPr fontId="1" type="noConversion"/>
  </si>
  <si>
    <t>연예스폰서바</t>
    <phoneticPr fontId="1" type="noConversion"/>
  </si>
  <si>
    <t>자동차스폰서바</t>
    <phoneticPr fontId="1" type="noConversion"/>
  </si>
  <si>
    <t>라이프브랜드타워</t>
    <phoneticPr fontId="1" type="noConversion"/>
  </si>
  <si>
    <t>메일탑바</t>
    <phoneticPr fontId="1" type="noConversion"/>
  </si>
  <si>
    <t>루리웹TO</t>
    <phoneticPr fontId="1" type="noConversion"/>
  </si>
  <si>
    <t>루리웹우상단배너</t>
    <phoneticPr fontId="1" type="noConversion"/>
  </si>
  <si>
    <t>루리웹하단빅배너</t>
    <phoneticPr fontId="1" type="noConversion"/>
  </si>
  <si>
    <t>자동차 아이콘</t>
    <phoneticPr fontId="1" type="noConversion"/>
  </si>
  <si>
    <t>Daum Communications 섹션프로모션상품 단가표</t>
    <phoneticPr fontId="1" type="noConversion"/>
  </si>
  <si>
    <t>미디어다음</t>
    <phoneticPr fontId="1" type="noConversion"/>
  </si>
  <si>
    <t>사전250</t>
    <phoneticPr fontId="1" type="noConversion"/>
  </si>
  <si>
    <t>Daum Communications 타임스퀘어 단가표</t>
    <phoneticPr fontId="64" type="noConversion"/>
  </si>
  <si>
    <t>CPT</t>
    <phoneticPr fontId="1" type="noConversion"/>
  </si>
  <si>
    <t>영화스폰서바</t>
    <phoneticPr fontId="1" type="noConversion"/>
  </si>
  <si>
    <t xml:space="preserve">219*197 </t>
    <phoneticPr fontId="1" type="noConversion"/>
  </si>
  <si>
    <t>영화무비인사이드</t>
    <phoneticPr fontId="1" type="noConversion"/>
  </si>
  <si>
    <t>알약</t>
    <phoneticPr fontId="1" type="noConversion"/>
  </si>
  <si>
    <t>초기배너 자동확장(파생포함) 형태는 초기배너 시급제 2구좌 연속 집행 및 해당 시간대 타임스퀘어 동시집행 필수</t>
    <phoneticPr fontId="1" type="noConversion"/>
  </si>
  <si>
    <t>해외축구 스폰서바</t>
  </si>
  <si>
    <t>해외축구 250</t>
  </si>
  <si>
    <t>해외축구 하단빅배너</t>
  </si>
  <si>
    <t>브랜드테마</t>
    <phoneticPr fontId="1" type="noConversion"/>
  </si>
  <si>
    <t>978*255</t>
    <phoneticPr fontId="1" type="noConversion"/>
  </si>
  <si>
    <t>미즈넷스폰서바</t>
    <phoneticPr fontId="1" type="noConversion"/>
  </si>
  <si>
    <t>마우스오버, 일반</t>
    <phoneticPr fontId="1" type="noConversion"/>
  </si>
  <si>
    <t>트위터형, 페이스북형, 플래시무비형</t>
    <phoneticPr fontId="1" type="noConversion"/>
  </si>
  <si>
    <t>동영상, 크리에이티브</t>
    <phoneticPr fontId="1" type="noConversion"/>
  </si>
  <si>
    <t>브랜드웹툰</t>
    <phoneticPr fontId="1" type="noConversion"/>
  </si>
  <si>
    <t>캠페인웹툰</t>
    <phoneticPr fontId="1" type="noConversion"/>
  </si>
  <si>
    <t>웹툰공모전</t>
    <phoneticPr fontId="1" type="noConversion"/>
  </si>
  <si>
    <t>PPL</t>
    <phoneticPr fontId="1" type="noConversion"/>
  </si>
  <si>
    <t>최소 8회</t>
    <phoneticPr fontId="1" type="noConversion"/>
  </si>
  <si>
    <t>최소 4회</t>
    <phoneticPr fontId="1" type="noConversion"/>
  </si>
  <si>
    <t>-</t>
    <phoneticPr fontId="1" type="noConversion"/>
  </si>
  <si>
    <t>회당(작품 회차단위로만 판매)</t>
    <phoneticPr fontId="1" type="noConversion"/>
  </si>
  <si>
    <t>구간5. 조회수 500만 이상 : 5,000,000</t>
    <phoneticPr fontId="1" type="noConversion"/>
  </si>
  <si>
    <t>구간4. 조회수 200만 이상 ~ 500만 : 2,500,000</t>
    <phoneticPr fontId="1" type="noConversion"/>
  </si>
  <si>
    <t>구간3. 조회수 100만 이상 ~ 200만 : 1,500,000</t>
    <phoneticPr fontId="1" type="noConversion"/>
  </si>
  <si>
    <t>구간2. 조회수 50만 이상 ~ 100만 : 1,000,000</t>
    <phoneticPr fontId="1" type="noConversion"/>
  </si>
  <si>
    <t>구간1. 조회수 50만 미만 : 500,000</t>
    <phoneticPr fontId="1" type="noConversion"/>
  </si>
  <si>
    <t>※ 만화속세상_브랜드웹툰,캠페인웹툰,PPL은 제작비 별도이고 만화속세상_웹툰공모전은 상금 별도입니다. 자세한 사항은 상품소개서를 참고바랍니다.</t>
    <phoneticPr fontId="1" type="noConversion"/>
  </si>
  <si>
    <t>약 3,500,000 노출</t>
    <phoneticPr fontId="1" type="noConversion"/>
  </si>
  <si>
    <t>자동차브랜드타워</t>
    <phoneticPr fontId="1" type="noConversion"/>
  </si>
  <si>
    <t>일반, 확장_플래시형, 확장_동영상형</t>
    <phoneticPr fontId="1" type="noConversion"/>
  </si>
  <si>
    <t>스포츠130스킨</t>
    <phoneticPr fontId="1" type="noConversion"/>
  </si>
  <si>
    <t>tv팟130스킨</t>
    <phoneticPr fontId="1" type="noConversion"/>
  </si>
  <si>
    <t>일반, 동영상, 동영상확장</t>
    <phoneticPr fontId="1" type="noConversion"/>
  </si>
  <si>
    <t>초기배너 시급제</t>
    <phoneticPr fontId="1" type="noConversion"/>
  </si>
  <si>
    <t>※ 형태 옵션 유형 : http://display.biz.daum.net/1_display/brand_search_1_1.jsp</t>
    <phoneticPr fontId="1" type="noConversion"/>
  </si>
  <si>
    <t>보장쿼리</t>
  </si>
  <si>
    <t>게재 지면</t>
  </si>
  <si>
    <t>사이즈</t>
  </si>
  <si>
    <t>기간</t>
  </si>
  <si>
    <t>예상 노출량</t>
  </si>
  <si>
    <t xml:space="preserve"> 초기배너 </t>
  </si>
  <si>
    <t xml:space="preserve"> 1주 </t>
  </si>
  <si>
    <t xml:space="preserve"> 미디어250 </t>
  </si>
  <si>
    <t xml:space="preserve"> 뉴스250 </t>
  </si>
  <si>
    <t>Ad@m_스폰서바_금융*</t>
  </si>
  <si>
    <t>1 week, 1구좌 독점 (증권섹션 트래픽 전체 독점)</t>
  </si>
  <si>
    <t>약 12,000,000</t>
  </si>
  <si>
    <t>OS</t>
  </si>
  <si>
    <t>일반, 롤링</t>
  </si>
  <si>
    <t>Ad@m_스폰서바_스포츠</t>
  </si>
  <si>
    <t>1 week, 4구좌 롤링 (스포츠섹션 트래픽의 25% 점유)</t>
  </si>
  <si>
    <t>약 18,000,000</t>
  </si>
  <si>
    <t>Ad@m_스폰서바_연예</t>
  </si>
  <si>
    <t>1 week, 4구좌 롤링 (연예섹션 트래픽의 25% 점유)</t>
  </si>
  <si>
    <t>약 30,000,000</t>
  </si>
  <si>
    <t>Daum Communications 패키지상품 단가표</t>
    <phoneticPr fontId="1" type="noConversion"/>
  </si>
  <si>
    <t>섹션</t>
    <phoneticPr fontId="1" type="noConversion"/>
  </si>
  <si>
    <t>상품</t>
    <phoneticPr fontId="1" type="noConversion"/>
  </si>
  <si>
    <t>위치</t>
    <phoneticPr fontId="1" type="noConversion"/>
  </si>
  <si>
    <t>구좌수</t>
    <phoneticPr fontId="1" type="noConversion"/>
  </si>
  <si>
    <t>단가</t>
    <phoneticPr fontId="1" type="noConversion"/>
  </si>
  <si>
    <t>책</t>
    <phoneticPr fontId="1" type="noConversion"/>
  </si>
  <si>
    <t>※ 상세 운영안은 상품소개서를 참고바랍니다.</t>
    <phoneticPr fontId="1" type="noConversion"/>
  </si>
  <si>
    <t>구분</t>
    <phoneticPr fontId="1" type="noConversion"/>
  </si>
  <si>
    <t>최소집행금액</t>
    <phoneticPr fontId="1" type="noConversion"/>
  </si>
  <si>
    <t>Daum 모터쇼</t>
    <phoneticPr fontId="1" type="noConversion"/>
  </si>
  <si>
    <t>섹션배너</t>
    <phoneticPr fontId="1" type="noConversion"/>
  </si>
  <si>
    <t>모터쇼 스폰서바</t>
    <phoneticPr fontId="1" type="noConversion"/>
  </si>
  <si>
    <t>모터쇼 전체</t>
    <phoneticPr fontId="1" type="noConversion"/>
  </si>
  <si>
    <t>1개월/고정</t>
    <phoneticPr fontId="1" type="noConversion"/>
  </si>
  <si>
    <t>30,000,000 / 구좌당</t>
    <phoneticPr fontId="1" type="noConversion"/>
  </si>
  <si>
    <t>60,000,000 / 1개월</t>
    <phoneticPr fontId="1" type="noConversion"/>
  </si>
  <si>
    <t>모터쇼 250</t>
    <phoneticPr fontId="1" type="noConversion"/>
  </si>
  <si>
    <t>모터쇼 스폰서스킨</t>
    <phoneticPr fontId="1" type="noConversion"/>
  </si>
  <si>
    <t>모터쇼 섹션TOP</t>
    <phoneticPr fontId="1" type="noConversion"/>
  </si>
  <si>
    <t>모터쇼 130 스킨</t>
    <phoneticPr fontId="1" type="noConversion"/>
  </si>
  <si>
    <t>모터쇼 섹션TOP을 제외한 모든 페이지</t>
    <phoneticPr fontId="1" type="noConversion"/>
  </si>
  <si>
    <t>모터쇼 우하단배너</t>
    <phoneticPr fontId="1" type="noConversion"/>
  </si>
  <si>
    <t>1개월/롤링</t>
    <phoneticPr fontId="1" type="noConversion"/>
  </si>
  <si>
    <t xml:space="preserve">컨텐츠 </t>
    <phoneticPr fontId="1" type="noConversion"/>
  </si>
  <si>
    <t>섹션 TOP컨텐츠</t>
    <phoneticPr fontId="1" type="noConversion"/>
  </si>
  <si>
    <t>모터쇼 섹션 TOP</t>
    <phoneticPr fontId="1" type="noConversion"/>
  </si>
  <si>
    <t>기간 내 제공</t>
    <phoneticPr fontId="1" type="noConversion"/>
  </si>
  <si>
    <t>Daum 자동차</t>
    <phoneticPr fontId="1" type="noConversion"/>
  </si>
  <si>
    <t>자동차 좌측여백배너</t>
    <phoneticPr fontId="1" type="noConversion"/>
  </si>
  <si>
    <t>자동차 전체</t>
    <phoneticPr fontId="1" type="noConversion"/>
  </si>
  <si>
    <t>신차우하단배너</t>
    <phoneticPr fontId="1" type="noConversion"/>
  </si>
  <si>
    <t>자동차 신차,차vs차 우측하단</t>
    <phoneticPr fontId="1" type="noConversion"/>
  </si>
  <si>
    <t>리뷰좌하단배너</t>
    <phoneticPr fontId="1" type="noConversion"/>
  </si>
  <si>
    <t>자동차 리뷰게시판 좌측하단</t>
    <phoneticPr fontId="1" type="noConversion"/>
  </si>
  <si>
    <t>※ 모토쇼 스폰서 패키지는 모토쇼 행사 기간에 한해 판매됩니다.</t>
    <phoneticPr fontId="1" type="noConversion"/>
  </si>
  <si>
    <t>※ 섹션 TOP 컨텐츠의 경우 미리 협의가 필요합니다.</t>
    <phoneticPr fontId="1" type="noConversion"/>
  </si>
  <si>
    <t>※ 패키지 내 인벤토리 내역은 변경 불가합니다.</t>
    <phoneticPr fontId="1" type="noConversion"/>
  </si>
  <si>
    <t>PC</t>
    <phoneticPr fontId="1" type="noConversion"/>
  </si>
  <si>
    <t>모바일</t>
    <phoneticPr fontId="1" type="noConversion"/>
  </si>
  <si>
    <t>해외축구 모바일 VOD 프리롤</t>
    <phoneticPr fontId="1" type="noConversion"/>
  </si>
  <si>
    <t>모바일 VOD 시작 전</t>
    <phoneticPr fontId="1" type="noConversion"/>
  </si>
  <si>
    <t xml:space="preserve">해외축구 모바일 로고 </t>
    <phoneticPr fontId="1" type="noConversion"/>
  </si>
  <si>
    <t>해외축구 VOD 프리롤</t>
    <phoneticPr fontId="1" type="noConversion"/>
  </si>
  <si>
    <t>해외축구 VOD 포스트롤</t>
    <phoneticPr fontId="1" type="noConversion"/>
  </si>
  <si>
    <t>250*175</t>
    <phoneticPr fontId="1" type="noConversion"/>
  </si>
  <si>
    <t>tv팟브랜드비디오</t>
    <phoneticPr fontId="1" type="noConversion"/>
  </si>
  <si>
    <t xml:space="preserve"> 약 30,000,000 노출</t>
    <phoneticPr fontId="1" type="noConversion"/>
  </si>
  <si>
    <t>섹션</t>
    <phoneticPr fontId="1" type="noConversion"/>
  </si>
  <si>
    <t>상품</t>
    <phoneticPr fontId="1" type="noConversion"/>
  </si>
  <si>
    <t>위치</t>
    <phoneticPr fontId="1" type="noConversion"/>
  </si>
  <si>
    <t>구좌수</t>
    <phoneticPr fontId="1" type="noConversion"/>
  </si>
  <si>
    <t>단가</t>
    <phoneticPr fontId="1" type="noConversion"/>
  </si>
  <si>
    <t>최소집행금액</t>
    <phoneticPr fontId="1" type="noConversion"/>
  </si>
  <si>
    <t>PC</t>
    <phoneticPr fontId="1" type="noConversion"/>
  </si>
  <si>
    <t>골프 스폰서바</t>
    <phoneticPr fontId="1" type="noConversion"/>
  </si>
  <si>
    <t>스포츠&gt;골프섹션</t>
    <phoneticPr fontId="1" type="noConversion"/>
  </si>
  <si>
    <t>5,000,000 / 구좌당</t>
    <phoneticPr fontId="1" type="noConversion"/>
  </si>
  <si>
    <t>골프 날개스킨</t>
    <phoneticPr fontId="1" type="noConversion"/>
  </si>
  <si>
    <t>골프 250</t>
    <phoneticPr fontId="1" type="noConversion"/>
  </si>
  <si>
    <t>골프 중단배너</t>
    <phoneticPr fontId="1" type="noConversion"/>
  </si>
  <si>
    <t>스포츠&gt;골프섹션 TOP 페이지</t>
    <phoneticPr fontId="1" type="noConversion"/>
  </si>
  <si>
    <t>1구좌(1주) / 독점</t>
    <phoneticPr fontId="1" type="noConversion"/>
  </si>
  <si>
    <t>5,000,000 / 1주</t>
    <phoneticPr fontId="1" type="noConversion"/>
  </si>
  <si>
    <t>약 5,000,000 노출</t>
    <phoneticPr fontId="1" type="noConversion"/>
  </si>
  <si>
    <t>※ 서비스율 미적용 상품입니다.</t>
    <phoneticPr fontId="1" type="noConversion"/>
  </si>
  <si>
    <t>타임스퀘어</t>
    <phoneticPr fontId="1" type="noConversion"/>
  </si>
  <si>
    <t>부동산468</t>
    <phoneticPr fontId="1" type="noConversion"/>
  </si>
  <si>
    <t>부동산스폰서바</t>
    <phoneticPr fontId="1" type="noConversion"/>
  </si>
  <si>
    <t>UCC콘테스트</t>
    <phoneticPr fontId="1" type="noConversion"/>
  </si>
  <si>
    <t>미즈넷이벤트</t>
    <phoneticPr fontId="1" type="noConversion"/>
  </si>
  <si>
    <t>약 7,000,000 노출</t>
    <phoneticPr fontId="1" type="noConversion"/>
  </si>
  <si>
    <t>약 14,000,000 노출</t>
    <phoneticPr fontId="1" type="noConversion"/>
  </si>
  <si>
    <t>포스트롤</t>
    <phoneticPr fontId="1" type="noConversion"/>
  </si>
  <si>
    <t>모바일프리롤</t>
    <phoneticPr fontId="1" type="noConversion"/>
  </si>
  <si>
    <t>섹션</t>
    <phoneticPr fontId="1" type="noConversion"/>
  </si>
  <si>
    <t>중계센터 최상단</t>
    <phoneticPr fontId="1" type="noConversion"/>
  </si>
  <si>
    <t>중계센터 우중단</t>
    <phoneticPr fontId="1" type="noConversion"/>
  </si>
  <si>
    <t>중계센터 하단</t>
    <phoneticPr fontId="1" type="noConversion"/>
  </si>
  <si>
    <t>상품</t>
    <phoneticPr fontId="1" type="noConversion"/>
  </si>
  <si>
    <t>프로야구 스킨</t>
    <phoneticPr fontId="1" type="noConversion"/>
  </si>
  <si>
    <t>프로야구 스폰서바</t>
    <phoneticPr fontId="1" type="noConversion"/>
  </si>
  <si>
    <t>프로야구 250</t>
    <phoneticPr fontId="1" type="noConversion"/>
  </si>
  <si>
    <t>프로야구 하단빅배너</t>
    <phoneticPr fontId="1" type="noConversion"/>
  </si>
  <si>
    <t>중계센터 좌우여백</t>
    <phoneticPr fontId="1" type="noConversion"/>
  </si>
  <si>
    <t>프로야구 VOD 프리롤</t>
    <phoneticPr fontId="1" type="noConversion"/>
  </si>
  <si>
    <t>프로야구 VOD 포스트롤</t>
    <phoneticPr fontId="1" type="noConversion"/>
  </si>
  <si>
    <t>VOD 시작 전</t>
    <phoneticPr fontId="1" type="noConversion"/>
  </si>
  <si>
    <t>VOD 종료 후</t>
    <phoneticPr fontId="1" type="noConversion"/>
  </si>
  <si>
    <t>프로야구 중계창 스킨</t>
    <phoneticPr fontId="1" type="noConversion"/>
  </si>
  <si>
    <t>프로야구 생중계 프리롤</t>
    <phoneticPr fontId="1" type="noConversion"/>
  </si>
  <si>
    <t>프로야구 생중계 대체광고</t>
    <phoneticPr fontId="1" type="noConversion"/>
  </si>
  <si>
    <t>프로야구 팟플레이어 프리롤</t>
    <phoneticPr fontId="1" type="noConversion"/>
  </si>
  <si>
    <t>중계창 우측 하단</t>
    <phoneticPr fontId="1" type="noConversion"/>
  </si>
  <si>
    <t>생중계 시작 전</t>
    <phoneticPr fontId="1" type="noConversion"/>
  </si>
  <si>
    <t>이닝 종료 후</t>
    <phoneticPr fontId="1" type="noConversion"/>
  </si>
  <si>
    <t>팟플레이어 생중계 시작 전</t>
    <phoneticPr fontId="1" type="noConversion"/>
  </si>
  <si>
    <t>프로야구 모바일로고</t>
    <phoneticPr fontId="1" type="noConversion"/>
  </si>
  <si>
    <t>프로야구 모바일 슬라이딩</t>
    <phoneticPr fontId="1" type="noConversion"/>
  </si>
  <si>
    <t>프로야구 VOD 모바일프리롤</t>
    <phoneticPr fontId="1" type="noConversion"/>
  </si>
  <si>
    <t>프로야구 생중계 모바일프리롤</t>
    <phoneticPr fontId="1" type="noConversion"/>
  </si>
  <si>
    <t>프로야구 생중계 모바일대체광고</t>
    <phoneticPr fontId="1" type="noConversion"/>
  </si>
  <si>
    <t>서비스 상단</t>
    <phoneticPr fontId="1" type="noConversion"/>
  </si>
  <si>
    <t xml:space="preserve">서비스 하단 </t>
    <phoneticPr fontId="1" type="noConversion"/>
  </si>
  <si>
    <t>1구좌/24구좌(8구좌는 메인스폰서)</t>
    <phoneticPr fontId="1" type="noConversion"/>
  </si>
  <si>
    <t>MLB 스킨</t>
    <phoneticPr fontId="1" type="noConversion"/>
  </si>
  <si>
    <t>MLB 스폰서바</t>
    <phoneticPr fontId="1" type="noConversion"/>
  </si>
  <si>
    <t>MLB 250</t>
    <phoneticPr fontId="1" type="noConversion"/>
  </si>
  <si>
    <t>MLB 하단빅배너</t>
    <phoneticPr fontId="1" type="noConversion"/>
  </si>
  <si>
    <t>MLB VOD 프리롤</t>
    <phoneticPr fontId="1" type="noConversion"/>
  </si>
  <si>
    <t>MLB VOD 포스트롤</t>
    <phoneticPr fontId="1" type="noConversion"/>
  </si>
  <si>
    <t>MLB 생중계 프리롤</t>
    <phoneticPr fontId="1" type="noConversion"/>
  </si>
  <si>
    <t>MLB 생중계 대체광고</t>
    <phoneticPr fontId="1" type="noConversion"/>
  </si>
  <si>
    <t>MLB 팟플레이어 프리롤</t>
    <phoneticPr fontId="1" type="noConversion"/>
  </si>
  <si>
    <t>MLB 모바일로고</t>
    <phoneticPr fontId="1" type="noConversion"/>
  </si>
  <si>
    <t>MLB 모바일슬라이딩</t>
    <phoneticPr fontId="1" type="noConversion"/>
  </si>
  <si>
    <t>MLB VOD 모바일프리롤</t>
    <phoneticPr fontId="1" type="noConversion"/>
  </si>
  <si>
    <t>MLB 생중계 모바일프리롤</t>
    <phoneticPr fontId="1" type="noConversion"/>
  </si>
  <si>
    <t>MLB 생중계 모바일대체광고</t>
    <phoneticPr fontId="1" type="noConversion"/>
  </si>
  <si>
    <t>좌우여백</t>
    <phoneticPr fontId="1" type="noConversion"/>
  </si>
  <si>
    <t>최상단</t>
    <phoneticPr fontId="1" type="noConversion"/>
  </si>
  <si>
    <t>우중단</t>
    <phoneticPr fontId="1" type="noConversion"/>
  </si>
  <si>
    <t>하단</t>
    <phoneticPr fontId="1" type="noConversion"/>
  </si>
  <si>
    <t>1구좌/4구좌(2구좌는 메인스폰서)</t>
    <phoneticPr fontId="1" type="noConversion"/>
  </si>
  <si>
    <t>이베이</t>
    <phoneticPr fontId="1" type="noConversion"/>
  </si>
  <si>
    <t>알약메인</t>
    <phoneticPr fontId="1" type="noConversion"/>
  </si>
  <si>
    <t>98*200</t>
    <phoneticPr fontId="1" type="noConversion"/>
  </si>
  <si>
    <t>90*140</t>
    <phoneticPr fontId="1" type="noConversion"/>
  </si>
  <si>
    <t>팝스킨</t>
    <phoneticPr fontId="1" type="noConversion"/>
  </si>
  <si>
    <t>프리롤_풀스트리밍</t>
    <phoneticPr fontId="1" type="noConversion"/>
  </si>
  <si>
    <t>1구좌/4구좌</t>
    <phoneticPr fontId="1" type="noConversion"/>
  </si>
  <si>
    <t>2구좌/24구좌</t>
    <phoneticPr fontId="1" type="noConversion"/>
  </si>
  <si>
    <t xml:space="preserve"> 1) 프로야구 메인스폰서 패키지(월단위 / 총 4구좌)</t>
    <phoneticPr fontId="1" type="noConversion"/>
  </si>
  <si>
    <t>1구좌/2구좌</t>
    <phoneticPr fontId="1" type="noConversion"/>
  </si>
  <si>
    <t>1구좌/2구좌</t>
    <phoneticPr fontId="1" type="noConversion"/>
  </si>
  <si>
    <t xml:space="preserve"> 1) MLB 메인스폰서 패키지 (월단위 / 총 2구좌)</t>
    <phoneticPr fontId="1" type="noConversion"/>
  </si>
  <si>
    <t xml:space="preserve"> 2) 프로야구 동영상 패키지 (월단위 / 총 16구좌)</t>
    <phoneticPr fontId="1" type="noConversion"/>
  </si>
  <si>
    <t xml:space="preserve"> 2) MLB 동영상 패키지 (월단위 / 총 4구좌)</t>
    <phoneticPr fontId="1" type="noConversion"/>
  </si>
  <si>
    <t>1구좌/4구좌</t>
    <phoneticPr fontId="1" type="noConversion"/>
  </si>
  <si>
    <t>※ MLB 영상 패키지 상품은 총 4구좌 이며, 이중 2구좌는 MLB 메인스폰서로 판매됩니다.</t>
    <phoneticPr fontId="1" type="noConversion"/>
  </si>
  <si>
    <t>※ 프로야구 영상 패키지 상품은 총 24구좌 이며, 이중 8구좌는 프로야구 메인스폰서로 판매됩니다.</t>
    <phoneticPr fontId="1" type="noConversion"/>
  </si>
  <si>
    <t>※ 프로야구 영상 패키지 상품은 기본 업종 서비스율 적용됩니다.</t>
    <phoneticPr fontId="1" type="noConversion"/>
  </si>
  <si>
    <t>※ 프로야구 메인스폰서 패키지 상품은 서비스율 미적용 상품입니다.</t>
    <phoneticPr fontId="1" type="noConversion"/>
  </si>
  <si>
    <t>PC</t>
    <phoneticPr fontId="1" type="noConversion"/>
  </si>
  <si>
    <t>1주</t>
    <phoneticPr fontId="0" type="noConversion"/>
  </si>
  <si>
    <t>영화</t>
    <phoneticPr fontId="1" type="noConversion"/>
  </si>
  <si>
    <t>영화 카테고리</t>
    <phoneticPr fontId="1" type="noConversion"/>
  </si>
  <si>
    <t>1주</t>
    <phoneticPr fontId="74" type="noConversion"/>
  </si>
  <si>
    <t>4주</t>
    <phoneticPr fontId="74" type="noConversion"/>
  </si>
  <si>
    <t>영화
카테고리</t>
    <phoneticPr fontId="1" type="noConversion"/>
  </si>
  <si>
    <t>최소집행금액</t>
  </si>
  <si>
    <t>그룹 3</t>
  </si>
  <si>
    <t xml:space="preserve"> 일반 DA 자율믹스 </t>
  </si>
  <si>
    <t>그룹 4</t>
  </si>
  <si>
    <t>그룹 1</t>
  </si>
  <si>
    <t>그룹 2</t>
  </si>
  <si>
    <t>게재 지면</t>
    <phoneticPr fontId="0" type="noConversion"/>
  </si>
  <si>
    <t>보장쿼리</t>
    <phoneticPr fontId="0" type="noConversion"/>
  </si>
  <si>
    <t>기간</t>
    <phoneticPr fontId="0" type="noConversion"/>
  </si>
  <si>
    <t>예상 노출량</t>
    <phoneticPr fontId="0" type="noConversion"/>
  </si>
  <si>
    <t>4주</t>
    <phoneticPr fontId="77" type="noConversion"/>
  </si>
  <si>
    <t>미디어250</t>
    <phoneticPr fontId="0" type="noConversion"/>
  </si>
  <si>
    <t>300만</t>
    <phoneticPr fontId="77" type="noConversion"/>
  </si>
  <si>
    <t>120만</t>
    <phoneticPr fontId="77" type="noConversion"/>
  </si>
  <si>
    <t>2주</t>
    <phoneticPr fontId="77" type="noConversion"/>
  </si>
  <si>
    <t>게재 지면</t>
    <phoneticPr fontId="0" type="noConversion"/>
  </si>
  <si>
    <t>보장쿼리</t>
    <phoneticPr fontId="0" type="noConversion"/>
  </si>
  <si>
    <t>기간</t>
    <phoneticPr fontId="0" type="noConversion"/>
  </si>
  <si>
    <t>예상 노출량</t>
    <phoneticPr fontId="0" type="noConversion"/>
  </si>
  <si>
    <t>초기배너</t>
    <phoneticPr fontId="0" type="noConversion"/>
  </si>
  <si>
    <t>4주</t>
    <phoneticPr fontId="0" type="noConversion"/>
  </si>
  <si>
    <t>뉴스250</t>
    <phoneticPr fontId="0" type="noConversion"/>
  </si>
  <si>
    <t>미디어250</t>
    <phoneticPr fontId="0" type="noConversion"/>
  </si>
  <si>
    <t xml:space="preserve">* 키워드 추출 시점을 기준으로 적용 </t>
    <phoneticPr fontId="77" type="noConversion"/>
  </si>
  <si>
    <t>* 집행중 키워드 변경 불가</t>
    <phoneticPr fontId="77" type="noConversion"/>
  </si>
  <si>
    <t>300만</t>
    <phoneticPr fontId="77" type="noConversion"/>
  </si>
  <si>
    <t>* 키워드의 전월 쿼리수 30 미만은 30으로 일괄 적용</t>
    <phoneticPr fontId="77" type="noConversion"/>
  </si>
  <si>
    <t>뉴스250</t>
    <phoneticPr fontId="0" type="noConversion"/>
  </si>
  <si>
    <t xml:space="preserve">※ 키워드 가이드 : </t>
    <phoneticPr fontId="1" type="noConversion"/>
  </si>
  <si>
    <t>* 캠페인 연관 키워드 내 사용 가능</t>
    <phoneticPr fontId="77" type="noConversion"/>
  </si>
  <si>
    <t>* 성인인증이 필요한 키워드 진행 불가 (ex. 음란성키워드, 청소년유해매체물 노출키워드, 불법류 키워드 등)</t>
    <phoneticPr fontId="1" type="noConversion"/>
  </si>
  <si>
    <t>그룹 5</t>
    <phoneticPr fontId="77" type="noConversion"/>
  </si>
  <si>
    <t xml:space="preserve">* 사용 가능 전체 키워드 개수는 2,000개 이하로 제한 </t>
    <phoneticPr fontId="1" type="noConversion"/>
  </si>
  <si>
    <t>120만</t>
    <phoneticPr fontId="77" type="noConversion"/>
  </si>
  <si>
    <t>2주</t>
    <phoneticPr fontId="77" type="noConversion"/>
  </si>
  <si>
    <t>※ 업종제한: 성인타겟팅 필수 업종은 집행불가</t>
    <phoneticPr fontId="1" type="noConversion"/>
  </si>
  <si>
    <t>※ 광고 노출우선순위</t>
    <phoneticPr fontId="77" type="noConversion"/>
  </si>
  <si>
    <t xml:space="preserve">   * 시급제가 집행될 경우 시급제가 노출 최우선</t>
    <phoneticPr fontId="77" type="noConversion"/>
  </si>
  <si>
    <t>[업종별 패키지] - 동영상형</t>
    <phoneticPr fontId="77" type="noConversion"/>
  </si>
  <si>
    <t xml:space="preserve">※ 기타 </t>
    <phoneticPr fontId="77" type="noConversion"/>
  </si>
  <si>
    <t xml:space="preserve">   * 월별 시즈널 키워드는 집행 기준월 기준의 전년도 쿼리수 적용 (시스템에서 자동 적용 됨)</t>
    <phoneticPr fontId="77" type="noConversion"/>
  </si>
  <si>
    <t xml:space="preserve">      ex) 12월 집행예정인 '크리스마스' 키워드 쿼리수 : 등록 기준일의 전월 쿼리수(X), 집행예정일의 전년 동월 쿼리수(O)</t>
    <phoneticPr fontId="77" type="noConversion"/>
  </si>
  <si>
    <t>초기배너</t>
    <phoneticPr fontId="0" type="noConversion"/>
  </si>
  <si>
    <t>80만</t>
    <phoneticPr fontId="0" type="noConversion"/>
  </si>
  <si>
    <t>4주</t>
    <phoneticPr fontId="0" type="noConversion"/>
  </si>
  <si>
    <t>일반 DA 자율믹스</t>
    <phoneticPr fontId="0" type="noConversion"/>
  </si>
  <si>
    <t>40만</t>
    <phoneticPr fontId="77" type="noConversion"/>
  </si>
  <si>
    <t>1주</t>
    <phoneticPr fontId="77" type="noConversion"/>
  </si>
  <si>
    <t>Daum Communications KMA(Keyword Matching Ad) 단가표</t>
    <phoneticPr fontId="1" type="noConversion"/>
  </si>
  <si>
    <t>[업종별 가격 테이블]</t>
    <phoneticPr fontId="77" type="noConversion"/>
  </si>
  <si>
    <t>[업종별 패키지] - 일반형</t>
    <phoneticPr fontId="77" type="noConversion"/>
  </si>
  <si>
    <t>업종</t>
    <phoneticPr fontId="78" type="noConversion"/>
  </si>
  <si>
    <t>패키지단가-일반형</t>
    <phoneticPr fontId="78" type="noConversion"/>
  </si>
  <si>
    <t>패키지단가-동영상형</t>
    <phoneticPr fontId="78" type="noConversion"/>
  </si>
  <si>
    <t>보장쿼리</t>
    <phoneticPr fontId="78" type="noConversion"/>
  </si>
  <si>
    <t>집행기간</t>
    <phoneticPr fontId="78" type="noConversion"/>
  </si>
  <si>
    <t>그룹 1</t>
    <phoneticPr fontId="77" type="noConversion"/>
  </si>
  <si>
    <t>그룹 1 : 금융/수송화학/커머스/통신기기/통신망/교육/컴퓨터</t>
    <phoneticPr fontId="77" type="noConversion"/>
  </si>
  <si>
    <t>80만</t>
    <phoneticPr fontId="77" type="noConversion"/>
  </si>
  <si>
    <t>80만</t>
    <phoneticPr fontId="0" type="noConversion"/>
  </si>
  <si>
    <t xml:space="preserve">            가전/관공서/기업PR/패션/화장품 보건용품</t>
    <phoneticPr fontId="77" type="noConversion"/>
  </si>
  <si>
    <t>그룹 2 : 가정용품/관광청/부동산건설/서비스/식음료/제약</t>
    <phoneticPr fontId="77" type="noConversion"/>
  </si>
  <si>
    <t>4주</t>
    <phoneticPr fontId="77" type="noConversion"/>
  </si>
  <si>
    <t>그룹 5 : 영화</t>
    <phoneticPr fontId="77" type="noConversion"/>
  </si>
  <si>
    <t>그룹 2</t>
    <phoneticPr fontId="77" type="noConversion"/>
  </si>
  <si>
    <t>[집행 가이드]</t>
    <phoneticPr fontId="77" type="noConversion"/>
  </si>
  <si>
    <t>그룹 5</t>
    <phoneticPr fontId="77" type="noConversion"/>
  </si>
  <si>
    <t>초기브랜딩스테이션_1st Q</t>
    <phoneticPr fontId="1" type="noConversion"/>
  </si>
  <si>
    <t>280*150</t>
    <phoneticPr fontId="1" type="noConversion"/>
  </si>
  <si>
    <t>약 5,000,000 노출</t>
    <phoneticPr fontId="1" type="noConversion"/>
  </si>
  <si>
    <t>-</t>
    <phoneticPr fontId="1" type="noConversion"/>
  </si>
  <si>
    <t>약 28,000,000 노출</t>
    <phoneticPr fontId="1" type="noConversion"/>
  </si>
  <si>
    <t xml:space="preserve"> 6시간 고정(06시 ~ 12시)</t>
    <phoneticPr fontId="79" type="noConversion"/>
  </si>
  <si>
    <t xml:space="preserve"> 6시간 고정(12시 ~ 18시)</t>
    <phoneticPr fontId="79" type="noConversion"/>
  </si>
  <si>
    <t xml:space="preserve"> 6시간 고정(18시 ~ 00시)</t>
    <phoneticPr fontId="79" type="noConversion"/>
  </si>
  <si>
    <t xml:space="preserve">  6시간 고정(00시 ~ 06시) </t>
    <phoneticPr fontId="79" type="noConversion"/>
  </si>
  <si>
    <t>일반, HD, 동영상, 마우스오버, 자동확장_일반/미니사이트/HD</t>
    <phoneticPr fontId="1" type="noConversion"/>
  </si>
  <si>
    <t>구좌(1주) / 총 2구좌</t>
    <phoneticPr fontId="1" type="noConversion"/>
  </si>
  <si>
    <t>구좌(1주) / 총 4구좌</t>
    <phoneticPr fontId="1" type="noConversion"/>
  </si>
  <si>
    <t>약 2,500,000 노출</t>
    <phoneticPr fontId="1" type="noConversion"/>
  </si>
  <si>
    <t>단, 초기브랜딩스테이션_월페이퍼(파생포함) 형태는 20%(최소집행금액 1억원), 더블스킨(파생포함) 형태는 40%(최소집행금액 2억원) 할증 적용</t>
    <phoneticPr fontId="1" type="noConversion"/>
  </si>
  <si>
    <t>※ 형태 옵션(동영상, 동영상확장, 프리미엄, 초기배너_자동확장_일반, 확장_플래시형, 확장_동영상형)당 20% 할증 적용</t>
    <phoneticPr fontId="1" type="noConversion"/>
  </si>
  <si>
    <t>약 10,000,000 노출</t>
    <phoneticPr fontId="1" type="noConversion"/>
  </si>
  <si>
    <t>약 25,000,000 노출</t>
    <phoneticPr fontId="1" type="noConversion"/>
  </si>
  <si>
    <t>약 5,000,000 노출</t>
    <phoneticPr fontId="1" type="noConversion"/>
  </si>
  <si>
    <t>약 8,500,000 노출</t>
    <phoneticPr fontId="1" type="noConversion"/>
  </si>
  <si>
    <t>696*880</t>
    <phoneticPr fontId="1" type="noConversion"/>
  </si>
  <si>
    <t>일고정</t>
    <phoneticPr fontId="1" type="noConversion"/>
  </si>
  <si>
    <t>M.브랜딩스테이션</t>
    <phoneticPr fontId="1" type="noConversion"/>
  </si>
  <si>
    <t>940*120</t>
    <phoneticPr fontId="1" type="noConversion"/>
  </si>
  <si>
    <t>일고정</t>
    <phoneticPr fontId="1" type="noConversion"/>
  </si>
  <si>
    <t xml:space="preserve"> 약 90,000,000 노출</t>
    <phoneticPr fontId="1" type="noConversion"/>
  </si>
  <si>
    <t>투데이브랜드</t>
    <phoneticPr fontId="1" type="noConversion"/>
  </si>
  <si>
    <t>책</t>
    <phoneticPr fontId="1" type="noConversion"/>
  </si>
  <si>
    <t>책 패키지</t>
    <phoneticPr fontId="1" type="noConversion"/>
  </si>
  <si>
    <t>7일</t>
    <phoneticPr fontId="1" type="noConversion"/>
  </si>
  <si>
    <t>생중계패키지</t>
    <phoneticPr fontId="1" type="noConversion"/>
  </si>
  <si>
    <t>생중계패키지</t>
    <phoneticPr fontId="1" type="noConversion"/>
  </si>
  <si>
    <t>브랜드동영상패키지</t>
    <phoneticPr fontId="1" type="noConversion"/>
  </si>
  <si>
    <t>1. 모터쇼 스폰서 패키지 (월단위 / 독점)</t>
    <phoneticPr fontId="1" type="noConversion"/>
  </si>
  <si>
    <t>4. 골프패키지 (주단위 / 독점)</t>
    <phoneticPr fontId="1" type="noConversion"/>
  </si>
  <si>
    <t>5. 2014 프로야구 스폰서 패키지</t>
    <phoneticPr fontId="1" type="noConversion"/>
  </si>
  <si>
    <t xml:space="preserve">6. 2014 MLB 스폰서 패키지 </t>
    <phoneticPr fontId="1" type="noConversion"/>
  </si>
  <si>
    <t>브랜드동영상패키지</t>
    <phoneticPr fontId="1" type="noConversion"/>
  </si>
  <si>
    <t>일반</t>
    <phoneticPr fontId="1" type="noConversion"/>
  </si>
  <si>
    <t>게임</t>
    <phoneticPr fontId="1" type="noConversion"/>
  </si>
  <si>
    <t>100만원/월</t>
    <phoneticPr fontId="1" type="noConversion"/>
  </si>
  <si>
    <t>Daum Communications Display AD상품 단가표</t>
    <phoneticPr fontId="64" type="noConversion"/>
  </si>
  <si>
    <t>옥션 여백배너</t>
    <phoneticPr fontId="1" type="noConversion"/>
  </si>
  <si>
    <t>지마켓 여백배너</t>
    <phoneticPr fontId="1" type="noConversion"/>
  </si>
  <si>
    <t>초기브랜딩스테이션_2nd Q</t>
    <phoneticPr fontId="1" type="noConversion"/>
  </si>
  <si>
    <t>초기브랜딩스테이션_3rd Q</t>
    <phoneticPr fontId="1" type="noConversion"/>
  </si>
  <si>
    <t>초기브랜딩스테이션_4th Q</t>
    <phoneticPr fontId="1" type="noConversion"/>
  </si>
  <si>
    <t>181*97</t>
    <phoneticPr fontId="1" type="noConversion"/>
  </si>
  <si>
    <t>약 7,500,000 노출</t>
    <phoneticPr fontId="1" type="noConversion"/>
  </si>
  <si>
    <t>약 13,000,000 노출</t>
    <phoneticPr fontId="1" type="noConversion"/>
  </si>
  <si>
    <t>약 10,000,000 노출</t>
    <phoneticPr fontId="1" type="noConversion"/>
  </si>
  <si>
    <t>약 4,500,000 노출</t>
    <phoneticPr fontId="1" type="noConversion"/>
  </si>
  <si>
    <t>약 1,700,000 노출</t>
    <phoneticPr fontId="1" type="noConversion"/>
  </si>
  <si>
    <t>약 12,000,000 노출</t>
    <phoneticPr fontId="1" type="noConversion"/>
  </si>
  <si>
    <t>약 4,000,000 노출</t>
    <phoneticPr fontId="1" type="noConversion"/>
  </si>
  <si>
    <t>468*60</t>
    <phoneticPr fontId="1" type="noConversion"/>
  </si>
  <si>
    <t>단가</t>
    <phoneticPr fontId="0" type="noConversion"/>
  </si>
  <si>
    <t>해외축구 스킨</t>
    <phoneticPr fontId="1" type="noConversion"/>
  </si>
  <si>
    <t>분데스리가 영상센터 최상단</t>
  </si>
  <si>
    <t>분데스리가 영상센터 양날개</t>
  </si>
  <si>
    <t>분데스리가 영상센터 중단</t>
  </si>
  <si>
    <t>분데스리가 영상센터 하단</t>
  </si>
  <si>
    <t>1구좌</t>
    <phoneticPr fontId="1" type="noConversion"/>
  </si>
  <si>
    <t>분데스리가 영상센터 리그명 옆</t>
  </si>
  <si>
    <t>해외축구 모바일슬라이딩</t>
  </si>
  <si>
    <t>모바일</t>
    <phoneticPr fontId="1" type="noConversion"/>
  </si>
  <si>
    <t>6구좌</t>
    <phoneticPr fontId="1" type="noConversion"/>
  </si>
  <si>
    <t>분데스리가 VOD 재생 전</t>
  </si>
  <si>
    <t>분데스리가 VOD 재생 후</t>
  </si>
  <si>
    <t>해외축구 생중계프리롤</t>
  </si>
  <si>
    <t>분데스리가 생중계 재생 전(팟플레이어 포함)</t>
  </si>
  <si>
    <t>해외축구 대체광고</t>
  </si>
  <si>
    <t>분데스리가 생중계 전/후반 하프타임(팟플레이어 포함)</t>
  </si>
  <si>
    <t>해외축구 모바일 대체광고</t>
  </si>
  <si>
    <t>분데스리가 모바일 생중계 전/후반 하프타임</t>
  </si>
  <si>
    <t>2. 해외축구 스폰서십</t>
    <phoneticPr fontId="1" type="noConversion"/>
  </si>
  <si>
    <t xml:space="preserve">  1) 해외축구 스폰서십 (월단위 / 1구좌)</t>
    <phoneticPr fontId="1" type="noConversion"/>
  </si>
  <si>
    <t xml:space="preserve">  2) 해외축구 동영상패키지 (월단위 / 총 6구좌)</t>
    <phoneticPr fontId="1" type="noConversion"/>
  </si>
  <si>
    <t>일반, HD_일반/와이드/프리미엄, 멀티아이콘, 마우스오버, 드래그, 롤업 
더블스킨_HD/미니사이트, 월페이퍼_HD/미니사이트</t>
    <phoneticPr fontId="1" type="noConversion"/>
  </si>
  <si>
    <t>약 42,000,000 노출</t>
    <phoneticPr fontId="1" type="noConversion"/>
  </si>
  <si>
    <t>약 18,000,000 노출</t>
    <phoneticPr fontId="1" type="noConversion"/>
  </si>
  <si>
    <t>약 28,000,000 노출</t>
    <phoneticPr fontId="1" type="noConversion"/>
  </si>
  <si>
    <t>약 60,000,000 노출</t>
    <phoneticPr fontId="1" type="noConversion"/>
  </si>
  <si>
    <t>약 13,000,000 노출</t>
    <phoneticPr fontId="1" type="noConversion"/>
  </si>
  <si>
    <t>약 14,000,000 노출</t>
    <phoneticPr fontId="1" type="noConversion"/>
  </si>
  <si>
    <t>약 25,000,000 노출</t>
    <phoneticPr fontId="1" type="noConversion"/>
  </si>
  <si>
    <t>약 2,000,000 노출</t>
    <phoneticPr fontId="1" type="noConversion"/>
  </si>
  <si>
    <t>약 25,000,000 노출</t>
    <phoneticPr fontId="1" type="noConversion"/>
  </si>
  <si>
    <t>약 8,500,000 노출</t>
    <phoneticPr fontId="1" type="noConversion"/>
  </si>
  <si>
    <t>약 450,000 노출</t>
    <phoneticPr fontId="1" type="noConversion"/>
  </si>
  <si>
    <t>약 17,000,000 노출</t>
    <phoneticPr fontId="1" type="noConversion"/>
  </si>
  <si>
    <t>약 1,700,000 노출</t>
    <phoneticPr fontId="1" type="noConversion"/>
  </si>
  <si>
    <t>약 300,000 노출</t>
    <phoneticPr fontId="1" type="noConversion"/>
  </si>
  <si>
    <t>약 7,000,000 노출</t>
    <phoneticPr fontId="1" type="noConversion"/>
  </si>
  <si>
    <t>약 11,000,000 노출</t>
    <phoneticPr fontId="1" type="noConversion"/>
  </si>
  <si>
    <t>약 350,000 노출</t>
    <phoneticPr fontId="1" type="noConversion"/>
  </si>
  <si>
    <t>약 12,000,000 노출</t>
    <phoneticPr fontId="1" type="noConversion"/>
  </si>
  <si>
    <t>약 10,000,000 노출</t>
    <phoneticPr fontId="1" type="noConversion"/>
  </si>
  <si>
    <t>약 3,600,000 노출</t>
    <phoneticPr fontId="1" type="noConversion"/>
  </si>
  <si>
    <t>일반</t>
    <phoneticPr fontId="1" type="noConversion"/>
  </si>
  <si>
    <t>2014.09. 공시단가</t>
    <phoneticPr fontId="1" type="noConversion"/>
  </si>
  <si>
    <t>-</t>
    <phoneticPr fontId="1" type="noConversion"/>
  </si>
  <si>
    <t>단, 초기배너 HD(파생포함) 형태는 30%, 자동확장_마우스오버는 40%, 자동확장_HD는 50% 할증 적용</t>
    <phoneticPr fontId="1" type="noConversion"/>
  </si>
  <si>
    <t>※ 일고정 상품 및 타임스퀘어, 초기배너 시급제의 경우, 토요일/일요일/공휴일의 공시단가는 50% 할인 적용 (단, 루리웹TO, M.브랜딩스테이션은 제외)</t>
    <phoneticPr fontId="1" type="noConversion"/>
  </si>
  <si>
    <t>2014.09. 공시단가</t>
    <phoneticPr fontId="1" type="noConversion"/>
  </si>
  <si>
    <t>2014.09. 공시단가</t>
    <phoneticPr fontId="1" type="noConversion"/>
  </si>
  <si>
    <t>Daum Communications 모바일 광고상품 단가표</t>
    <phoneticPr fontId="1" type="noConversion"/>
  </si>
  <si>
    <t>지면</t>
    <phoneticPr fontId="1" type="noConversion"/>
  </si>
  <si>
    <t>상품명</t>
    <phoneticPr fontId="1" type="noConversion"/>
  </si>
  <si>
    <t>사이즈</t>
    <phoneticPr fontId="1" type="noConversion"/>
  </si>
  <si>
    <t>CPM(단가)</t>
    <phoneticPr fontId="1" type="noConversion"/>
  </si>
  <si>
    <t>최소집행금액</t>
    <phoneticPr fontId="1" type="noConversion"/>
  </si>
  <si>
    <t>판매단위</t>
    <phoneticPr fontId="1" type="noConversion"/>
  </si>
  <si>
    <t>예상 노출</t>
    <phoneticPr fontId="1" type="noConversion"/>
  </si>
  <si>
    <t>타겟팅</t>
    <phoneticPr fontId="1" type="noConversion"/>
  </si>
  <si>
    <t>형태</t>
    <phoneticPr fontId="1" type="noConversion"/>
  </si>
  <si>
    <t>Mobile</t>
    <phoneticPr fontId="1" type="noConversion"/>
  </si>
  <si>
    <t>Ad@m CPM</t>
    <phoneticPr fontId="1" type="noConversion"/>
  </si>
  <si>
    <t>CPM</t>
    <phoneticPr fontId="1" type="noConversion"/>
  </si>
  <si>
    <t>구매 노출량</t>
    <phoneticPr fontId="1" type="noConversion"/>
  </si>
  <si>
    <t>C, L, OS</t>
    <phoneticPr fontId="1" type="noConversion"/>
  </si>
  <si>
    <t>일반, 롤링</t>
    <phoneticPr fontId="1" type="noConversion"/>
  </si>
  <si>
    <t>Ad@m CPC</t>
    <phoneticPr fontId="1" type="noConversion"/>
  </si>
  <si>
    <t>-</t>
    <phoneticPr fontId="1" type="noConversion"/>
  </si>
  <si>
    <t>CPC</t>
    <phoneticPr fontId="1" type="noConversion"/>
  </si>
  <si>
    <t>OS, D, T</t>
    <phoneticPr fontId="1" type="noConversion"/>
  </si>
  <si>
    <t>일반, 텍스트</t>
    <phoneticPr fontId="1" type="noConversion"/>
  </si>
  <si>
    <t>Ad@m_전면형</t>
    <phoneticPr fontId="1" type="noConversion"/>
  </si>
  <si>
    <t>일반</t>
    <phoneticPr fontId="1" type="noConversion"/>
  </si>
  <si>
    <t>Ad@m_시급제_SA</t>
    <phoneticPr fontId="1" type="noConversion"/>
  </si>
  <si>
    <t xml:space="preserve">1시간 고정 </t>
    <phoneticPr fontId="1" type="noConversion"/>
  </si>
  <si>
    <t>약 12,000,000~14,000,000</t>
    <phoneticPr fontId="1" type="noConversion"/>
  </si>
  <si>
    <t>OS</t>
    <phoneticPr fontId="1" type="noConversion"/>
  </si>
  <si>
    <t>Ad@m_시급제_A</t>
    <phoneticPr fontId="1" type="noConversion"/>
  </si>
  <si>
    <t>약 9,000,000~11,000,000</t>
    <phoneticPr fontId="1" type="noConversion"/>
  </si>
  <si>
    <t>Ad@m_시급제_B</t>
    <phoneticPr fontId="1" type="noConversion"/>
  </si>
  <si>
    <t>약 5,000,000~8,000,000</t>
    <phoneticPr fontId="1" type="noConversion"/>
  </si>
  <si>
    <t>Ad@m_애니메이션형</t>
    <phoneticPr fontId="1" type="noConversion"/>
  </si>
  <si>
    <t>Ad@m_확장형</t>
    <phoneticPr fontId="1" type="noConversion"/>
  </si>
  <si>
    <t>※ 타겟팅옵션(카테고리, 지역) 옵션할증 5% 적용되며, OS 타겟팅의 경우만 옵션할증 적용되지 않습니다. (타겟팅 옵션별 중복설정 가능)</t>
    <phoneticPr fontId="1" type="noConversion"/>
  </si>
  <si>
    <t>※ 금융스폰서바는 금융업종에 한해 사용 가능</t>
    <phoneticPr fontId="1" type="noConversion"/>
  </si>
  <si>
    <t>※ 상세 운영안은 상품소개서를 참고바랍니다.</t>
    <phoneticPr fontId="1" type="noConversion"/>
  </si>
  <si>
    <t>`</t>
    <phoneticPr fontId="1" type="noConversion"/>
  </si>
  <si>
    <t>640*100</t>
    <phoneticPr fontId="1" type="noConversion"/>
  </si>
  <si>
    <t>640*960</t>
    <phoneticPr fontId="1" type="noConversion"/>
  </si>
  <si>
    <t>320*50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</si>
</sst>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&quot;₩&quot;#,##0;[Red]&quot;₩&quot;\-#,##0"/>
    <numFmt numFmtId="179" formatCode="_(&quot;$&quot;* #,##0.00_);_(&quot;$&quot;* \(#,##0.00\);_(&quot;$&quot;* &quot;-&quot;??_);_(@_)"/>
    <numFmt numFmtId="180" formatCode="&quot;₩&quot;#,##0;&quot;₩&quot;&quot;₩&quot;&quot;₩&quot;&quot;₩&quot;&quot;₩&quot;&quot;₩&quot;&quot;₩&quot;&quot;₩&quot;&quot;₩&quot;\-&quot;₩&quot;#,##0"/>
  </numFmts>
  <fonts count="116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sz val="9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9"/>
      <color indexed="9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9"/>
      <color indexed="10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9"/>
      <color indexed="52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9"/>
      <color indexed="20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8"/>
      <name val="돋움"/>
      <family val="3"/>
      <charset val="129"/>
    </font>
    <font>
      <sz val="9"/>
      <color indexed="6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9"/>
      <color indexed="23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9"/>
      <color indexed="9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0"/>
      <name val="돋움"/>
      <family val="3"/>
      <charset val="129"/>
    </font>
    <font>
      <sz val="10"/>
      <name val="명조"/>
      <family val="3"/>
      <charset val="129"/>
    </font>
    <font>
      <sz val="9"/>
      <color indexed="52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9"/>
      <color indexed="62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9"/>
      <color indexed="17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9"/>
      <color indexed="63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바탕체"/>
      <family val="1"/>
      <charset val="129"/>
    </font>
    <font>
      <u/>
      <sz val="8"/>
      <color indexed="12"/>
      <name val="돋움"/>
      <family val="3"/>
      <charset val="129"/>
    </font>
    <font>
      <sz val="11"/>
      <color indexed="9"/>
      <name val="돋움"/>
      <family val="3"/>
      <charset val="129"/>
    </font>
    <font>
      <sz val="11"/>
      <color indexed="8"/>
      <name val="돋움"/>
      <family val="3"/>
      <charset val="129"/>
    </font>
    <font>
      <sz val="11"/>
      <color indexed="16"/>
      <name val="돋움"/>
      <family val="3"/>
      <charset val="129"/>
    </font>
    <font>
      <b/>
      <sz val="11"/>
      <color indexed="53"/>
      <name val="돋움"/>
      <family val="3"/>
      <charset val="129"/>
    </font>
    <font>
      <b/>
      <sz val="11"/>
      <color indexed="9"/>
      <name val="돋움"/>
      <family val="3"/>
      <charset val="129"/>
    </font>
    <font>
      <sz val="10"/>
      <name val="MS Sans Serif"/>
      <family val="2"/>
    </font>
    <font>
      <sz val="10"/>
      <name val="Arial"/>
      <family val="2"/>
    </font>
    <font>
      <b/>
      <sz val="11"/>
      <color indexed="8"/>
      <name val="돋움"/>
      <family val="3"/>
      <charset val="129"/>
    </font>
    <font>
      <i/>
      <sz val="11"/>
      <color indexed="23"/>
      <name val="맑은 고딕"/>
      <family val="3"/>
      <charset val="129"/>
    </font>
    <font>
      <sz val="11"/>
      <color indexed="17"/>
      <name val="돋움"/>
      <family val="3"/>
      <charset val="129"/>
    </font>
    <font>
      <sz val="8"/>
      <name val="Arial"/>
      <family val="2"/>
    </font>
    <font>
      <b/>
      <sz val="12"/>
      <name val="Arial"/>
      <family val="2"/>
    </font>
    <font>
      <b/>
      <sz val="15"/>
      <color indexed="41"/>
      <name val="돋움"/>
      <family val="3"/>
      <charset val="129"/>
    </font>
    <font>
      <b/>
      <sz val="13"/>
      <color indexed="41"/>
      <name val="돋움"/>
      <family val="3"/>
      <charset val="129"/>
    </font>
    <font>
      <b/>
      <sz val="11"/>
      <color indexed="41"/>
      <name val="돋움"/>
      <family val="3"/>
      <charset val="129"/>
    </font>
    <font>
      <sz val="11"/>
      <color indexed="41"/>
      <name val="돋움"/>
      <family val="3"/>
      <charset val="129"/>
    </font>
    <font>
      <sz val="11"/>
      <color indexed="18"/>
      <name val="돋움"/>
      <family val="3"/>
      <charset val="129"/>
    </font>
    <font>
      <sz val="11"/>
      <color indexed="53"/>
      <name val="돋움"/>
      <family val="3"/>
      <charset val="129"/>
    </font>
    <font>
      <sz val="11"/>
      <color indexed="60"/>
      <name val="돋움"/>
      <family val="3"/>
      <charset val="129"/>
    </font>
    <font>
      <sz val="10"/>
      <name val="Courier"/>
      <family val="3"/>
    </font>
    <font>
      <b/>
      <sz val="11"/>
      <color indexed="63"/>
      <name val="돋움"/>
      <family val="3"/>
      <charset val="129"/>
    </font>
    <font>
      <b/>
      <sz val="18"/>
      <color indexed="41"/>
      <name val="맑은 고딕"/>
      <family val="3"/>
      <charset val="129"/>
    </font>
    <font>
      <b/>
      <sz val="18"/>
      <color indexed="41"/>
      <name val="맑은 고딕"/>
      <family val="3"/>
      <charset val="129"/>
    </font>
    <font>
      <sz val="11"/>
      <color indexed="10"/>
      <name val="돋움"/>
      <family val="3"/>
      <charset val="129"/>
    </font>
    <font>
      <sz val="8"/>
      <name val="맑은 고딕"/>
      <family val="3"/>
      <charset val="129"/>
    </font>
    <font>
      <sz val="10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b/>
      <sz val="10"/>
      <color indexed="10"/>
      <name val="맑은 고딕"/>
      <family val="3"/>
      <charset val="129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0"/>
      <color indexed="81"/>
      <name val="돋움"/>
      <family val="3"/>
      <charset val="129"/>
    </font>
    <font>
      <sz val="10"/>
      <color indexed="81"/>
      <name val="Tahoma"/>
      <family val="2"/>
    </font>
    <font>
      <sz val="8"/>
      <name val="맑은 고딕"/>
      <family val="3"/>
      <charset val="129"/>
    </font>
    <font>
      <b/>
      <sz val="10"/>
      <color indexed="81"/>
      <name val="돋움"/>
      <family val="3"/>
      <charset val="129"/>
    </font>
    <font>
      <sz val="8"/>
      <name val="맑은 고딕"/>
      <family val="3"/>
      <charset val="129"/>
    </font>
    <font>
      <b/>
      <sz val="9"/>
      <color indexed="81"/>
      <name val="Tahoma"/>
      <family val="2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0"/>
      <color theme="3"/>
      <name val="맑은 고딕"/>
      <family val="3"/>
      <charset val="129"/>
    </font>
    <font>
      <sz val="10"/>
      <color theme="0" tint="-0.499984740745262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color theme="0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</font>
    <font>
      <b/>
      <sz val="10"/>
      <color theme="0"/>
      <name val="맑은 고딕"/>
      <family val="3"/>
      <charset val="129"/>
    </font>
    <font>
      <i/>
      <sz val="10"/>
      <color theme="0" tint="-0.499984740745262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u/>
      <sz val="10"/>
      <color theme="10"/>
      <name val="맑은 고딕"/>
      <family val="3"/>
      <charset val="129"/>
    </font>
    <font>
      <sz val="10"/>
      <color theme="3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</font>
    <font>
      <sz val="10"/>
      <color rgb="FF000000"/>
      <name val="맑은 고딕"/>
      <family val="3"/>
      <charset val="129"/>
      <scheme val="minor"/>
    </font>
    <font>
      <i/>
      <sz val="10"/>
      <color rgb="FF80808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9"/>
      <color indexed="81"/>
      <name val="돋움"/>
      <family val="3"/>
      <charset val="129"/>
    </font>
  </fonts>
  <fills count="83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0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4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47"/>
        <bgColor indexed="47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0"/>
        <bgColor indexed="2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43"/>
        <bgColor indexed="43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3F6FB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1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3" tint="0.399914548173467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3" tint="0.39991454817346722"/>
      </right>
      <top style="thin">
        <color theme="3" tint="0.39991454817346722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3" tint="0.3999145481734672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3" tint="0.39988402966399123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3" tint="0.39982299264503923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3" tint="0.39982299264503923"/>
      </right>
      <top style="thin">
        <color theme="3" tint="0.39982299264503923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3" tint="0.3998229926450392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3" tint="0.39982299264503923"/>
      </left>
      <right style="thin">
        <color theme="0" tint="-0.24994659260841701"/>
      </right>
      <top style="thin">
        <color theme="3" tint="0.39982299264503923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3" tint="0.39988402966399123"/>
      </left>
      <right style="thin">
        <color theme="0" tint="-0.34998626667073579"/>
      </right>
      <top style="thin">
        <color theme="3" tint="0.39988402966399123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3" tint="0.39988402966399123"/>
      </top>
      <bottom/>
      <diagonal/>
    </border>
    <border>
      <left style="thin">
        <color theme="0" tint="-0.34998626667073579"/>
      </left>
      <right style="thin">
        <color theme="3" tint="0.39988402966399123"/>
      </right>
      <top style="thin">
        <color theme="3" tint="0.39988402966399123"/>
      </top>
      <bottom/>
      <diagonal/>
    </border>
    <border>
      <left style="thin">
        <color theme="3" tint="0.39985351115451523"/>
      </left>
      <right style="thin">
        <color theme="0" tint="-0.34998626667073579"/>
      </right>
      <top style="thin">
        <color theme="3" tint="0.39985351115451523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3" tint="0.39985351115451523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3" tint="0.39985351115451523"/>
      </right>
      <top style="thin">
        <color theme="3" tint="0.39985351115451523"/>
      </top>
      <bottom style="thin">
        <color theme="0" tint="-0.34998626667073579"/>
      </bottom>
      <diagonal/>
    </border>
    <border>
      <left style="thin">
        <color theme="7" tint="0.59999389629810485"/>
      </left>
      <right style="thin">
        <color theme="7" tint="0.59999389629810485"/>
      </right>
      <top style="thin">
        <color theme="7" tint="0.59999389629810485"/>
      </top>
      <bottom style="thin">
        <color theme="7" tint="0.59999389629810485"/>
      </bottom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3" tint="0.39985351115451523"/>
      </left>
      <right style="thin">
        <color theme="0" tint="-0.34998626667073579"/>
      </right>
      <top style="thin">
        <color theme="0" tint="-0.34998626667073579"/>
      </top>
      <bottom style="thin">
        <color theme="3" tint="0.3998535111545152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7" tint="0.59999389629810485"/>
      </bottom>
      <diagonal/>
    </border>
    <border>
      <left/>
      <right/>
      <top style="thin">
        <color theme="4"/>
      </top>
      <bottom/>
      <diagonal/>
    </border>
    <border>
      <left style="thin">
        <color theme="3" tint="0.39982299264503923"/>
      </left>
      <right/>
      <top/>
      <bottom/>
      <diagonal/>
    </border>
    <border>
      <left style="thin">
        <color theme="7" tint="0.59999389629810485"/>
      </left>
      <right/>
      <top style="thin">
        <color theme="7" tint="0.59999389629810485"/>
      </top>
      <bottom style="thin">
        <color theme="4"/>
      </bottom>
      <diagonal/>
    </border>
    <border>
      <left style="thin">
        <color theme="7" tint="0.59999389629810485"/>
      </left>
      <right style="thin">
        <color theme="4"/>
      </right>
      <top style="thin">
        <color theme="7" tint="0.59999389629810485"/>
      </top>
      <bottom style="thin">
        <color theme="4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7" tint="0.39997558519241921"/>
      </left>
      <right/>
      <top style="thin">
        <color theme="7" tint="0.39997558519241921"/>
      </top>
      <bottom/>
      <diagonal/>
    </border>
    <border>
      <left style="thin">
        <color theme="7" tint="0.39997558519241921"/>
      </left>
      <right/>
      <top/>
      <bottom style="thin">
        <color theme="7" tint="0.399975585192419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 tint="0.499984740745262"/>
      </top>
      <bottom/>
      <diagonal/>
    </border>
    <border>
      <left style="thin">
        <color theme="0" tint="-0.34998626667073579"/>
      </left>
      <right style="thin">
        <color theme="3" tint="0.39988402966399123"/>
      </right>
      <top style="thin">
        <color theme="1" tint="0.499984740745262"/>
      </top>
      <bottom/>
      <diagonal/>
    </border>
    <border>
      <left style="thin">
        <color theme="0" tint="-0.34998626667073579"/>
      </left>
      <right style="thin">
        <color theme="3" tint="0.39988402966399123"/>
      </right>
      <top/>
      <bottom/>
      <diagonal/>
    </border>
    <border>
      <left style="thin">
        <color theme="0" tint="-0.34998626667073579"/>
      </left>
      <right style="thin">
        <color theme="3" tint="0.3998840296639912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3" tint="0.39985351115451523"/>
      </bottom>
      <diagonal/>
    </border>
    <border>
      <left style="thin">
        <color theme="0" tint="-0.34998626667073579"/>
      </left>
      <right style="thin">
        <color theme="3" tint="0.3998535111545152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3" tint="0.39985351115451523"/>
      </right>
      <top style="thin">
        <color theme="0" tint="-0.34998626667073579"/>
      </top>
      <bottom style="thin">
        <color theme="3" tint="0.39985351115451523"/>
      </bottom>
      <diagonal/>
    </border>
    <border>
      <left style="thin">
        <color theme="3" tint="0.3998535111545152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3" tint="0.39982299264503923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7" tint="0.59999389629810485"/>
      </left>
      <right style="thin">
        <color theme="7" tint="0.59999389629810485"/>
      </right>
      <top style="thin">
        <color theme="7" tint="0.59999389629810485"/>
      </top>
      <bottom/>
      <diagonal/>
    </border>
    <border>
      <left style="thin">
        <color theme="7" tint="0.59999389629810485"/>
      </left>
      <right style="thin">
        <color theme="7" tint="0.59999389629810485"/>
      </right>
      <top/>
      <bottom style="thin">
        <color theme="7" tint="0.59999389629810485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7" tint="0.59999389629810485"/>
      </left>
      <right style="thin">
        <color theme="7" tint="0.59999389629810485"/>
      </right>
      <top/>
      <bottom/>
      <diagonal/>
    </border>
    <border>
      <left style="thin">
        <color theme="0" tint="-0.34998626667073579"/>
      </left>
      <right style="thin">
        <color theme="3" tint="0.39982299264503923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3" tint="0.39982299264503923"/>
      </right>
      <top/>
      <bottom/>
      <diagonal/>
    </border>
    <border>
      <left style="thin">
        <color theme="0" tint="-0.34998626667073579"/>
      </left>
      <right style="thin">
        <color theme="3" tint="0.39982299264503923"/>
      </right>
      <top/>
      <bottom style="thin">
        <color theme="3" tint="0.39982299264503923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3" tint="0.39982299264503923"/>
      </bottom>
      <diagonal/>
    </border>
    <border>
      <left style="thin">
        <color theme="3" tint="0.39982299264503923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3" tint="0.39982299264503923"/>
      </left>
      <right style="thin">
        <color theme="0" tint="-0.24994659260841701"/>
      </right>
      <top style="thin">
        <color theme="0" tint="-0.24994659260841701"/>
      </top>
      <bottom style="thin">
        <color theme="7" tint="0.59999389629810485"/>
      </bottom>
      <diagonal/>
    </border>
    <border>
      <left style="thin">
        <color theme="3" tint="0.39982299264503923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3" tint="0.39982299264503923"/>
      </left>
      <right style="thin">
        <color theme="0" tint="-0.24994659260841701"/>
      </right>
      <top/>
      <bottom/>
      <diagonal/>
    </border>
    <border>
      <left style="thin">
        <color theme="3" tint="0.39982299264503923"/>
      </left>
      <right style="thin">
        <color theme="0" tint="-0.34998626667073579"/>
      </right>
      <top style="thin">
        <color theme="3" tint="0.39982299264503923"/>
      </top>
      <bottom/>
      <diagonal/>
    </border>
    <border>
      <left style="thin">
        <color theme="3" tint="0.39982299264503923"/>
      </left>
      <right style="thin">
        <color theme="0" tint="-0.34998626667073579"/>
      </right>
      <top/>
      <bottom/>
      <diagonal/>
    </border>
    <border>
      <left style="thin">
        <color theme="3" tint="0.39982299264503923"/>
      </left>
      <right style="thin">
        <color theme="0" tint="-0.34998626667073579"/>
      </right>
      <top/>
      <bottom style="thin">
        <color theme="3" tint="0.39982299264503923"/>
      </bottom>
      <diagonal/>
    </border>
    <border>
      <left style="thin">
        <color theme="0" tint="-0.24994659260841701"/>
      </left>
      <right style="thin">
        <color theme="3" tint="0.39982299264503923"/>
      </right>
      <top style="thin">
        <color theme="0" tint="-0.24994659260841701"/>
      </top>
      <bottom style="thin">
        <color theme="7" tint="0.59999389629810485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7" tint="0.59999389629810485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1" tint="0.499984740745262"/>
      </top>
      <bottom/>
      <diagonal/>
    </border>
    <border>
      <left style="thin">
        <color theme="4"/>
      </left>
      <right style="thin">
        <color theme="0" tint="-0.34998626667073579"/>
      </right>
      <top style="thin">
        <color theme="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4"/>
      </top>
      <bottom/>
      <diagonal/>
    </border>
    <border>
      <left style="thin">
        <color theme="0" tint="-0.34998626667073579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4"/>
      </left>
      <right style="thin">
        <color theme="0" tint="-0.34998626667073579"/>
      </right>
      <top style="thin">
        <color theme="0" tint="-0.34998626667073579"/>
      </top>
      <bottom style="thin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4"/>
      </bottom>
      <diagonal/>
    </border>
    <border>
      <left/>
      <right style="thin">
        <color theme="0" tint="-0.34998626667073579"/>
      </right>
      <top/>
      <bottom style="thin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4"/>
      </bottom>
      <diagonal/>
    </border>
    <border>
      <left style="thin">
        <color theme="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4"/>
      </left>
      <right style="thin">
        <color theme="0" tint="-0.34998626667073579"/>
      </right>
      <top style="thin">
        <color theme="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4"/>
      </right>
      <top style="thin">
        <color theme="4"/>
      </top>
      <bottom style="thin">
        <color theme="0" tint="-0.34998626667073579"/>
      </bottom>
      <diagonal/>
    </border>
    <border>
      <left style="thin">
        <color theme="4"/>
      </left>
      <right style="thin">
        <color theme="0" tint="-0.34998626667073579"/>
      </right>
      <top/>
      <bottom style="thin">
        <color theme="4"/>
      </bottom>
      <diagonal/>
    </border>
  </borders>
  <cellStyleXfs count="823">
    <xf numFmtId="0" fontId="0" fillId="0" borderId="0">
      <alignment vertical="center"/>
    </xf>
    <xf numFmtId="0" fontId="2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0" fillId="4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0" fillId="4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0" fillId="4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0" fillId="4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0" fillId="4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0" fillId="5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0" fillId="5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0" fillId="5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0" fillId="5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0" fillId="5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1" fillId="5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1" fillId="5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1" fillId="6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1" fillId="6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7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/>
    <xf numFmtId="0" fontId="41" fillId="23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7" fillId="29" borderId="0" applyNumberFormat="0" applyBorder="0" applyAlignment="0" applyProtection="0">
      <alignment vertical="center"/>
    </xf>
    <xf numFmtId="0" fontId="40" fillId="28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27" borderId="0" applyNumberFormat="0" applyBorder="0" applyAlignment="0" applyProtection="0"/>
    <xf numFmtId="0" fontId="7" fillId="32" borderId="0" applyNumberFormat="0" applyBorder="0" applyAlignment="0" applyProtection="0">
      <alignment vertical="center"/>
    </xf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8" borderId="0" applyNumberFormat="0" applyBorder="0" applyAlignment="0" applyProtection="0"/>
    <xf numFmtId="0" fontId="7" fillId="18" borderId="0" applyNumberFormat="0" applyBorder="0" applyAlignment="0" applyProtection="0">
      <alignment vertical="center"/>
    </xf>
    <xf numFmtId="0" fontId="40" fillId="33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3" borderId="0" applyNumberFormat="0" applyBorder="0" applyAlignment="0" applyProtection="0"/>
    <xf numFmtId="0" fontId="7" fillId="19" borderId="0" applyNumberFormat="0" applyBorder="0" applyAlignment="0" applyProtection="0">
      <alignment vertical="center"/>
    </xf>
    <xf numFmtId="0" fontId="40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27" borderId="0" applyNumberFormat="0" applyBorder="0" applyAlignment="0" applyProtection="0"/>
    <xf numFmtId="0" fontId="40" fillId="27" borderId="0" applyNumberFormat="0" applyBorder="0" applyAlignment="0" applyProtection="0"/>
    <xf numFmtId="0" fontId="7" fillId="36" borderId="0" applyNumberFormat="0" applyBorder="0" applyAlignment="0" applyProtection="0">
      <alignment vertical="center"/>
    </xf>
    <xf numFmtId="0" fontId="42" fillId="35" borderId="0" applyNumberFormat="0" applyBorder="0" applyAlignment="0" applyProtection="0"/>
    <xf numFmtId="0" fontId="2" fillId="0" borderId="0" applyFill="0" applyBorder="0" applyAlignment="0"/>
    <xf numFmtId="0" fontId="43" fillId="37" borderId="1" applyNumberFormat="0" applyAlignment="0" applyProtection="0"/>
    <xf numFmtId="0" fontId="44" fillId="28" borderId="2" applyNumberFormat="0" applyAlignment="0" applyProtection="0"/>
    <xf numFmtId="3" fontId="45" fillId="0" borderId="0" applyFont="0" applyFill="0" applyBorder="0" applyAlignment="0" applyProtection="0"/>
    <xf numFmtId="177" fontId="46" fillId="0" borderId="0" applyFont="0" applyFill="0" applyBorder="0" applyAlignment="0" applyProtection="0"/>
    <xf numFmtId="178" fontId="45" fillId="0" borderId="0" applyFont="0" applyFill="0" applyBorder="0" applyAlignment="0" applyProtection="0"/>
    <xf numFmtId="179" fontId="46" fillId="0" borderId="0" applyFont="0" applyFill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38" borderId="0" applyNumberFormat="0" applyBorder="0" applyAlignment="0" applyProtection="0"/>
    <xf numFmtId="0" fontId="48" fillId="0" borderId="0" applyNumberFormat="0" applyFill="0" applyBorder="0" applyAlignment="0" applyProtection="0">
      <alignment vertical="center"/>
    </xf>
    <xf numFmtId="0" fontId="49" fillId="31" borderId="0" applyNumberFormat="0" applyBorder="0" applyAlignment="0" applyProtection="0"/>
    <xf numFmtId="38" fontId="50" fillId="40" borderId="0" applyNumberFormat="0" applyBorder="0" applyAlignment="0" applyProtection="0"/>
    <xf numFmtId="0" fontId="51" fillId="0" borderId="3" applyNumberFormat="0" applyAlignment="0" applyProtection="0">
      <alignment horizontal="left" vertical="center"/>
    </xf>
    <xf numFmtId="0" fontId="51" fillId="0" borderId="4">
      <alignment horizontal="left" vertical="center"/>
    </xf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7" borderId="1" applyNumberFormat="0" applyAlignment="0" applyProtection="0"/>
    <xf numFmtId="10" fontId="50" fillId="41" borderId="8" applyNumberFormat="0" applyBorder="0" applyAlignment="0" applyProtection="0"/>
    <xf numFmtId="0" fontId="56" fillId="11" borderId="9" applyNumberFormat="0" applyAlignment="0" applyProtection="0"/>
    <xf numFmtId="0" fontId="57" fillId="0" borderId="10" applyNumberFormat="0" applyFill="0" applyAlignment="0" applyProtection="0"/>
    <xf numFmtId="0" fontId="58" fillId="27" borderId="0" applyNumberFormat="0" applyBorder="0" applyAlignment="0" applyProtection="0"/>
    <xf numFmtId="180" fontId="38" fillId="0" borderId="0"/>
    <xf numFmtId="0" fontId="59" fillId="0" borderId="0" applyFont="0" applyFill="0" applyBorder="0" applyAlignment="0"/>
    <xf numFmtId="0" fontId="46" fillId="42" borderId="11" applyNumberFormat="0" applyFont="0" applyAlignment="0" applyProtection="0"/>
    <xf numFmtId="0" fontId="60" fillId="37" borderId="12" applyNumberFormat="0" applyAlignment="0" applyProtection="0"/>
    <xf numFmtId="10" fontId="46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" fillId="0" borderId="0"/>
    <xf numFmtId="0" fontId="62" fillId="0" borderId="0" applyNumberFormat="0" applyFill="0" applyBorder="0" applyAlignment="0" applyProtection="0">
      <alignment vertical="center"/>
    </xf>
    <xf numFmtId="0" fontId="47" fillId="0" borderId="13" applyNumberFormat="0" applyFill="0" applyAlignment="0" applyProtection="0"/>
    <xf numFmtId="0" fontId="63" fillId="0" borderId="0" applyNumberFormat="0" applyFill="0" applyBorder="0" applyAlignment="0" applyProtection="0"/>
    <xf numFmtId="0" fontId="81" fillId="6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1" fillId="6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1" fillId="6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1" fillId="6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1" fillId="6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1" fillId="67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3" fillId="68" borderId="21" applyNumberFormat="0" applyAlignment="0" applyProtection="0">
      <alignment vertical="center"/>
    </xf>
    <xf numFmtId="0" fontId="11" fillId="2" borderId="1" applyNumberFormat="0" applyAlignment="0" applyProtection="0">
      <alignment vertical="center"/>
    </xf>
    <xf numFmtId="0" fontId="12" fillId="2" borderId="1" applyNumberFormat="0" applyAlignment="0" applyProtection="0">
      <alignment vertical="center"/>
    </xf>
    <xf numFmtId="0" fontId="12" fillId="2" borderId="1" applyNumberFormat="0" applyAlignment="0" applyProtection="0">
      <alignment vertical="center"/>
    </xf>
    <xf numFmtId="0" fontId="12" fillId="2" borderId="1" applyNumberFormat="0" applyAlignment="0" applyProtection="0">
      <alignment vertical="center"/>
    </xf>
    <xf numFmtId="0" fontId="84" fillId="6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0" fillId="70" borderId="22" applyNumberFormat="0" applyFont="0" applyAlignment="0" applyProtection="0">
      <alignment vertical="center"/>
    </xf>
    <xf numFmtId="0" fontId="2" fillId="4" borderId="14" applyNumberFormat="0" applyFont="0" applyAlignment="0" applyProtection="0">
      <alignment vertical="center"/>
    </xf>
    <xf numFmtId="0" fontId="15" fillId="4" borderId="14" applyNumberFormat="0" applyFont="0" applyAlignment="0" applyProtection="0">
      <alignment vertical="center"/>
    </xf>
    <xf numFmtId="0" fontId="15" fillId="4" borderId="14" applyNumberFormat="0" applyFont="0" applyAlignment="0" applyProtection="0">
      <alignment vertical="center"/>
    </xf>
    <xf numFmtId="0" fontId="15" fillId="4" borderId="14" applyNumberFormat="0" applyFont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0" fontId="85" fillId="7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7" fillId="72" borderId="23" applyNumberFormat="0" applyAlignment="0" applyProtection="0">
      <alignment vertical="center"/>
    </xf>
    <xf numFmtId="0" fontId="20" fillId="16" borderId="2" applyNumberFormat="0" applyAlignment="0" applyProtection="0">
      <alignment vertical="center"/>
    </xf>
    <xf numFmtId="0" fontId="21" fillId="16" borderId="2" applyNumberFormat="0" applyAlignment="0" applyProtection="0">
      <alignment vertical="center"/>
    </xf>
    <xf numFmtId="0" fontId="21" fillId="16" borderId="2" applyNumberFormat="0" applyAlignment="0" applyProtection="0">
      <alignment vertical="center"/>
    </xf>
    <xf numFmtId="0" fontId="21" fillId="16" borderId="2" applyNumberFormat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23" fillId="0" borderId="15"/>
    <xf numFmtId="0" fontId="88" fillId="0" borderId="24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9" fillId="0" borderId="2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90" fillId="73" borderId="21" applyNumberFormat="0" applyAlignment="0" applyProtection="0">
      <alignment vertical="center"/>
    </xf>
    <xf numFmtId="0" fontId="28" fillId="12" borderId="1" applyNumberFormat="0" applyAlignment="0" applyProtection="0">
      <alignment vertical="center"/>
    </xf>
    <xf numFmtId="0" fontId="29" fillId="12" borderId="1" applyNumberFormat="0" applyAlignment="0" applyProtection="0">
      <alignment vertical="center"/>
    </xf>
    <xf numFmtId="0" fontId="29" fillId="12" borderId="1" applyNumberFormat="0" applyAlignment="0" applyProtection="0">
      <alignment vertical="center"/>
    </xf>
    <xf numFmtId="0" fontId="29" fillId="12" borderId="1" applyNumberFormat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2" fillId="0" borderId="2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93" fillId="0" borderId="27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94" fillId="0" borderId="28" applyNumberFormat="0" applyFill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5" fillId="7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96" fillId="68" borderId="29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7" fillId="2" borderId="12" applyNumberFormat="0" applyAlignment="0" applyProtection="0">
      <alignment vertical="center"/>
    </xf>
    <xf numFmtId="0" fontId="37" fillId="2" borderId="12" applyNumberFormat="0" applyAlignment="0" applyProtection="0">
      <alignment vertical="center"/>
    </xf>
    <xf numFmtId="0" fontId="37" fillId="2" borderId="12" applyNumberFormat="0" applyAlignment="0" applyProtection="0">
      <alignment vertical="center"/>
    </xf>
    <xf numFmtId="176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15" fillId="0" borderId="0"/>
    <xf numFmtId="0" fontId="2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/>
    <xf numFmtId="0" fontId="2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7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</cellStyleXfs>
  <cellXfs count="319">
    <xf numFmtId="0" fontId="0" fillId="0" borderId="0" xfId="0">
      <alignment vertical="center"/>
    </xf>
    <xf numFmtId="0" fontId="98" fillId="75" borderId="0" xfId="0" applyFont="1" applyFill="1">
      <alignment vertical="center"/>
    </xf>
    <xf numFmtId="0" fontId="98" fillId="0" borderId="0" xfId="0" applyFont="1">
      <alignment vertical="center"/>
    </xf>
    <xf numFmtId="0" fontId="98" fillId="0" borderId="0" xfId="0" applyFont="1" applyAlignment="1">
      <alignment horizontal="right" vertical="center"/>
    </xf>
    <xf numFmtId="0" fontId="65" fillId="75" borderId="0" xfId="0" applyFont="1" applyFill="1" applyBorder="1" applyAlignment="1">
      <alignment horizontal="left" vertical="center"/>
    </xf>
    <xf numFmtId="41" fontId="65" fillId="75" borderId="0" xfId="542" applyFont="1" applyFill="1" applyBorder="1" applyAlignment="1">
      <alignment horizontal="center" vertical="center"/>
    </xf>
    <xf numFmtId="0" fontId="99" fillId="75" borderId="0" xfId="0" applyFont="1" applyFill="1">
      <alignment vertical="center"/>
    </xf>
    <xf numFmtId="0" fontId="100" fillId="75" borderId="0" xfId="0" applyFont="1" applyFill="1">
      <alignment vertical="center"/>
    </xf>
    <xf numFmtId="0" fontId="66" fillId="43" borderId="0" xfId="0" applyFont="1" applyFill="1">
      <alignment vertical="center"/>
    </xf>
    <xf numFmtId="0" fontId="101" fillId="43" borderId="0" xfId="0" applyFont="1" applyFill="1">
      <alignment vertical="center"/>
    </xf>
    <xf numFmtId="0" fontId="98" fillId="0" borderId="0" xfId="0" applyFont="1" applyAlignment="1">
      <alignment horizontal="center" vertical="center"/>
    </xf>
    <xf numFmtId="0" fontId="100" fillId="75" borderId="0" xfId="0" applyFont="1" applyFill="1" applyAlignment="1">
      <alignment horizontal="center" vertical="center"/>
    </xf>
    <xf numFmtId="0" fontId="98" fillId="75" borderId="0" xfId="0" applyFont="1" applyFill="1" applyAlignment="1">
      <alignment horizontal="center" vertical="center"/>
    </xf>
    <xf numFmtId="0" fontId="98" fillId="43" borderId="0" xfId="0" applyFont="1" applyFill="1">
      <alignment vertical="center"/>
    </xf>
    <xf numFmtId="0" fontId="98" fillId="43" borderId="0" xfId="0" applyFont="1" applyFill="1" applyAlignment="1">
      <alignment horizontal="center" vertical="center"/>
    </xf>
    <xf numFmtId="0" fontId="99" fillId="75" borderId="0" xfId="0" applyFont="1" applyFill="1" applyAlignment="1">
      <alignment vertical="center" wrapText="1"/>
    </xf>
    <xf numFmtId="0" fontId="99" fillId="75" borderId="0" xfId="0" applyFont="1" applyFill="1" applyAlignment="1">
      <alignment vertical="center"/>
    </xf>
    <xf numFmtId="41" fontId="98" fillId="75" borderId="0" xfId="522" applyFont="1" applyFill="1">
      <alignment vertical="center"/>
    </xf>
    <xf numFmtId="41" fontId="98" fillId="75" borderId="0" xfId="522" applyFont="1" applyFill="1" applyAlignment="1">
      <alignment horizontal="center" vertical="center"/>
    </xf>
    <xf numFmtId="10" fontId="98" fillId="75" borderId="0" xfId="0" applyNumberFormat="1" applyFont="1" applyFill="1" applyAlignment="1">
      <alignment horizontal="center" vertical="center"/>
    </xf>
    <xf numFmtId="41" fontId="98" fillId="75" borderId="0" xfId="0" applyNumberFormat="1" applyFont="1" applyFill="1" applyAlignment="1">
      <alignment horizontal="center" vertical="center"/>
    </xf>
    <xf numFmtId="0" fontId="67" fillId="0" borderId="20" xfId="0" applyFont="1" applyBorder="1">
      <alignment vertical="center"/>
    </xf>
    <xf numFmtId="0" fontId="102" fillId="0" borderId="0" xfId="0" applyFont="1" applyBorder="1" applyAlignment="1">
      <alignment horizontal="center" vertical="center"/>
    </xf>
    <xf numFmtId="0" fontId="103" fillId="76" borderId="30" xfId="0" applyFont="1" applyFill="1" applyBorder="1" applyAlignment="1">
      <alignment horizontal="center" vertical="center"/>
    </xf>
    <xf numFmtId="41" fontId="103" fillId="76" borderId="30" xfId="522" applyFont="1" applyFill="1" applyBorder="1" applyAlignment="1">
      <alignment horizontal="center" vertical="center"/>
    </xf>
    <xf numFmtId="0" fontId="65" fillId="75" borderId="30" xfId="0" applyFont="1" applyFill="1" applyBorder="1" applyAlignment="1">
      <alignment horizontal="center" vertical="center"/>
    </xf>
    <xf numFmtId="41" fontId="65" fillId="75" borderId="30" xfId="522" applyFont="1" applyFill="1" applyBorder="1">
      <alignment vertical="center"/>
    </xf>
    <xf numFmtId="41" fontId="65" fillId="75" borderId="30" xfId="542" applyFont="1" applyFill="1" applyBorder="1">
      <alignment vertical="center"/>
    </xf>
    <xf numFmtId="41" fontId="65" fillId="75" borderId="30" xfId="522" applyFont="1" applyFill="1" applyBorder="1" applyAlignment="1">
      <alignment horizontal="right" vertical="center"/>
    </xf>
    <xf numFmtId="0" fontId="65" fillId="75" borderId="30" xfId="785" applyFont="1" applyFill="1" applyBorder="1" applyAlignment="1">
      <alignment horizontal="center" vertical="center"/>
    </xf>
    <xf numFmtId="41" fontId="65" fillId="75" borderId="30" xfId="633" applyFont="1" applyFill="1" applyBorder="1" applyAlignment="1">
      <alignment vertical="center"/>
    </xf>
    <xf numFmtId="0" fontId="102" fillId="0" borderId="0" xfId="0" applyFont="1">
      <alignment vertical="center"/>
    </xf>
    <xf numFmtId="0" fontId="89" fillId="0" borderId="0" xfId="0" applyFont="1">
      <alignment vertical="center"/>
    </xf>
    <xf numFmtId="0" fontId="104" fillId="0" borderId="0" xfId="0" applyFont="1">
      <alignment vertical="center"/>
    </xf>
    <xf numFmtId="41" fontId="102" fillId="0" borderId="0" xfId="0" applyNumberFormat="1" applyFont="1" applyBorder="1" applyAlignment="1">
      <alignment horizontal="center" vertical="center"/>
    </xf>
    <xf numFmtId="0" fontId="103" fillId="76" borderId="30" xfId="0" applyFont="1" applyFill="1" applyBorder="1" applyAlignment="1">
      <alignment horizontal="center" vertical="center"/>
    </xf>
    <xf numFmtId="0" fontId="105" fillId="43" borderId="0" xfId="0" applyFont="1" applyFill="1">
      <alignment vertical="center"/>
    </xf>
    <xf numFmtId="41" fontId="98" fillId="75" borderId="30" xfId="522" applyFont="1" applyFill="1" applyBorder="1" applyAlignment="1">
      <alignment horizontal="right" vertical="center"/>
    </xf>
    <xf numFmtId="41" fontId="98" fillId="43" borderId="0" xfId="522" applyFont="1" applyFill="1" applyAlignment="1">
      <alignment vertical="center"/>
    </xf>
    <xf numFmtId="0" fontId="106" fillId="76" borderId="31" xfId="0" applyFont="1" applyFill="1" applyBorder="1" applyAlignment="1">
      <alignment horizontal="center" vertical="center"/>
    </xf>
    <xf numFmtId="0" fontId="106" fillId="76" borderId="32" xfId="0" applyFont="1" applyFill="1" applyBorder="1" applyAlignment="1">
      <alignment horizontal="center" vertical="center"/>
    </xf>
    <xf numFmtId="0" fontId="65" fillId="75" borderId="30" xfId="0" applyFont="1" applyFill="1" applyBorder="1" applyAlignment="1">
      <alignment horizontal="center" vertical="center"/>
    </xf>
    <xf numFmtId="0" fontId="106" fillId="76" borderId="33" xfId="0" applyFont="1" applyFill="1" applyBorder="1" applyAlignment="1">
      <alignment horizontal="center" vertical="center"/>
    </xf>
    <xf numFmtId="0" fontId="98" fillId="43" borderId="0" xfId="0" applyFont="1" applyFill="1" applyBorder="1" applyAlignment="1">
      <alignment horizontal="center" vertical="center"/>
    </xf>
    <xf numFmtId="41" fontId="98" fillId="43" borderId="0" xfId="522" applyFont="1" applyFill="1" applyBorder="1" applyAlignment="1">
      <alignment horizontal="center" vertical="center"/>
    </xf>
    <xf numFmtId="41" fontId="98" fillId="75" borderId="30" xfId="522" applyFont="1" applyFill="1" applyBorder="1">
      <alignment vertical="center"/>
    </xf>
    <xf numFmtId="41" fontId="102" fillId="0" borderId="0" xfId="522" applyNumberFormat="1" applyFont="1" applyBorder="1" applyAlignment="1">
      <alignment vertical="center"/>
    </xf>
    <xf numFmtId="0" fontId="106" fillId="76" borderId="34" xfId="0" applyFont="1" applyFill="1" applyBorder="1" applyAlignment="1">
      <alignment horizontal="center" vertical="center"/>
    </xf>
    <xf numFmtId="0" fontId="65" fillId="75" borderId="30" xfId="0" applyFont="1" applyFill="1" applyBorder="1" applyAlignment="1">
      <alignment horizontal="center" vertical="center"/>
    </xf>
    <xf numFmtId="41" fontId="102" fillId="0" borderId="30" xfId="522" applyNumberFormat="1" applyFont="1" applyBorder="1" applyAlignment="1">
      <alignment horizontal="center" vertical="center"/>
    </xf>
    <xf numFmtId="41" fontId="107" fillId="0" borderId="30" xfId="522" applyNumberFormat="1" applyFont="1" applyBorder="1" applyAlignment="1">
      <alignment horizontal="center" vertical="center"/>
    </xf>
    <xf numFmtId="0" fontId="104" fillId="75" borderId="0" xfId="0" applyFont="1" applyFill="1" applyBorder="1">
      <alignment vertical="center"/>
    </xf>
    <xf numFmtId="0" fontId="102" fillId="75" borderId="0" xfId="0" applyFont="1" applyFill="1" applyBorder="1" applyAlignment="1">
      <alignment horizontal="center" vertical="center"/>
    </xf>
    <xf numFmtId="41" fontId="102" fillId="75" borderId="0" xfId="0" applyNumberFormat="1" applyFont="1" applyFill="1" applyBorder="1" applyAlignment="1">
      <alignment horizontal="center" vertical="center"/>
    </xf>
    <xf numFmtId="41" fontId="102" fillId="75" borderId="0" xfId="522" applyNumberFormat="1" applyFont="1" applyFill="1" applyBorder="1" applyAlignment="1">
      <alignment vertical="center"/>
    </xf>
    <xf numFmtId="0" fontId="102" fillId="75" borderId="0" xfId="0" applyFont="1" applyFill="1" applyBorder="1">
      <alignment vertical="center"/>
    </xf>
    <xf numFmtId="0" fontId="104" fillId="0" borderId="0" xfId="0" applyFont="1" applyBorder="1" applyAlignment="1">
      <alignment vertical="center"/>
    </xf>
    <xf numFmtId="0" fontId="102" fillId="0" borderId="0" xfId="0" applyFont="1" applyBorder="1" applyAlignment="1">
      <alignment vertical="center"/>
    </xf>
    <xf numFmtId="0" fontId="102" fillId="75" borderId="0" xfId="0" applyFont="1" applyFill="1" applyBorder="1" applyAlignment="1">
      <alignment vertical="center" wrapText="1"/>
    </xf>
    <xf numFmtId="41" fontId="107" fillId="75" borderId="0" xfId="522" applyNumberFormat="1" applyFont="1" applyFill="1" applyBorder="1" applyAlignment="1">
      <alignment horizontal="center" vertical="center"/>
    </xf>
    <xf numFmtId="41" fontId="102" fillId="75" borderId="0" xfId="522" applyNumberFormat="1" applyFont="1" applyFill="1" applyBorder="1" applyAlignment="1">
      <alignment vertical="center" wrapText="1"/>
    </xf>
    <xf numFmtId="0" fontId="108" fillId="43" borderId="0" xfId="0" applyFont="1" applyFill="1">
      <alignment vertical="center"/>
    </xf>
    <xf numFmtId="0" fontId="65" fillId="75" borderId="0" xfId="0" applyFont="1" applyFill="1" applyBorder="1" applyAlignment="1">
      <alignment horizontal="center" vertical="center"/>
    </xf>
    <xf numFmtId="0" fontId="98" fillId="75" borderId="0" xfId="819" applyFont="1" applyFill="1" applyBorder="1" applyAlignment="1" applyProtection="1">
      <alignment horizontal="center" vertical="center"/>
    </xf>
    <xf numFmtId="41" fontId="65" fillId="75" borderId="0" xfId="522" applyFont="1" applyFill="1" applyBorder="1">
      <alignment vertical="center"/>
    </xf>
    <xf numFmtId="41" fontId="65" fillId="75" borderId="0" xfId="522" applyFont="1" applyFill="1" applyBorder="1" applyAlignment="1">
      <alignment horizontal="right" vertical="center"/>
    </xf>
    <xf numFmtId="0" fontId="97" fillId="0" borderId="0" xfId="819" applyAlignment="1" applyProtection="1">
      <alignment vertical="center"/>
    </xf>
    <xf numFmtId="0" fontId="109" fillId="0" borderId="0" xfId="819" applyFont="1" applyAlignment="1" applyProtection="1">
      <alignment vertical="center"/>
    </xf>
    <xf numFmtId="0" fontId="106" fillId="76" borderId="35" xfId="0" applyFont="1" applyFill="1" applyBorder="1" applyAlignment="1">
      <alignment horizontal="center" vertical="center"/>
    </xf>
    <xf numFmtId="0" fontId="106" fillId="76" borderId="36" xfId="0" applyFont="1" applyFill="1" applyBorder="1" applyAlignment="1">
      <alignment horizontal="center" vertical="center"/>
    </xf>
    <xf numFmtId="41" fontId="102" fillId="0" borderId="37" xfId="522" applyNumberFormat="1" applyFont="1" applyBorder="1" applyAlignment="1">
      <alignment horizontal="center" vertical="center"/>
    </xf>
    <xf numFmtId="41" fontId="107" fillId="0" borderId="37" xfId="522" applyNumberFormat="1" applyFont="1" applyBorder="1" applyAlignment="1">
      <alignment horizontal="center" vertical="center"/>
    </xf>
    <xf numFmtId="0" fontId="110" fillId="0" borderId="0" xfId="0" applyFont="1" applyFill="1" applyAlignment="1">
      <alignment horizontal="left" vertical="center" indent="1"/>
    </xf>
    <xf numFmtId="0" fontId="110" fillId="77" borderId="0" xfId="0" applyFont="1" applyFill="1" applyAlignment="1">
      <alignment horizontal="left" vertical="center" indent="1"/>
    </xf>
    <xf numFmtId="0" fontId="102" fillId="77" borderId="0" xfId="0" applyFont="1" applyFill="1">
      <alignment vertical="center"/>
    </xf>
    <xf numFmtId="0" fontId="110" fillId="77" borderId="0" xfId="0" applyFont="1" applyFill="1" applyAlignment="1">
      <alignment horizontal="left" vertical="center" indent="2"/>
    </xf>
    <xf numFmtId="0" fontId="103" fillId="76" borderId="30" xfId="0" applyFont="1" applyFill="1" applyBorder="1" applyAlignment="1">
      <alignment horizontal="center" vertical="center"/>
    </xf>
    <xf numFmtId="0" fontId="103" fillId="76" borderId="38" xfId="0" applyFont="1" applyFill="1" applyBorder="1" applyAlignment="1">
      <alignment horizontal="center" vertical="center"/>
    </xf>
    <xf numFmtId="41" fontId="102" fillId="75" borderId="0" xfId="522" applyNumberFormat="1" applyFont="1" applyFill="1" applyBorder="1" applyAlignment="1">
      <alignment horizontal="center" vertical="center"/>
    </xf>
    <xf numFmtId="0" fontId="106" fillId="76" borderId="39" xfId="0" applyFont="1" applyFill="1" applyBorder="1" applyAlignment="1">
      <alignment horizontal="center" vertical="center"/>
    </xf>
    <xf numFmtId="0" fontId="102" fillId="0" borderId="40" xfId="0" applyFont="1" applyBorder="1">
      <alignment vertical="center"/>
    </xf>
    <xf numFmtId="0" fontId="110" fillId="0" borderId="0" xfId="0" applyFont="1" applyFill="1" applyAlignment="1">
      <alignment horizontal="left" vertical="center" indent="2"/>
    </xf>
    <xf numFmtId="0" fontId="111" fillId="75" borderId="0" xfId="0" applyFont="1" applyFill="1">
      <alignment vertical="center"/>
    </xf>
    <xf numFmtId="0" fontId="98" fillId="43" borderId="0" xfId="819" applyFont="1" applyFill="1" applyBorder="1" applyAlignment="1" applyProtection="1">
      <alignment horizontal="center" vertical="center"/>
    </xf>
    <xf numFmtId="41" fontId="65" fillId="43" borderId="0" xfId="543" applyFont="1" applyFill="1" applyBorder="1" applyAlignment="1">
      <alignment horizontal="center" vertical="center"/>
    </xf>
    <xf numFmtId="3" fontId="98" fillId="43" borderId="0" xfId="0" applyNumberFormat="1" applyFont="1" applyFill="1">
      <alignment vertical="center"/>
    </xf>
    <xf numFmtId="3" fontId="65" fillId="43" borderId="30" xfId="543" applyNumberFormat="1" applyFont="1" applyFill="1" applyBorder="1" applyAlignment="1">
      <alignment horizontal="right" vertical="center"/>
    </xf>
    <xf numFmtId="0" fontId="65" fillId="43" borderId="30" xfId="0" applyFont="1" applyFill="1" applyBorder="1" applyAlignment="1">
      <alignment horizontal="center" vertical="center"/>
    </xf>
    <xf numFmtId="0" fontId="99" fillId="75" borderId="0" xfId="0" applyFont="1" applyFill="1" applyAlignment="1">
      <alignment horizontal="left" vertical="center" indent="1"/>
    </xf>
    <xf numFmtId="0" fontId="106" fillId="76" borderId="41" xfId="0" applyFont="1" applyFill="1" applyBorder="1" applyAlignment="1">
      <alignment horizontal="center" vertical="center"/>
    </xf>
    <xf numFmtId="0" fontId="106" fillId="76" borderId="42" xfId="0" applyFont="1" applyFill="1" applyBorder="1" applyAlignment="1">
      <alignment horizontal="center" vertical="center"/>
    </xf>
    <xf numFmtId="0" fontId="106" fillId="76" borderId="43" xfId="0" applyFont="1" applyFill="1" applyBorder="1" applyAlignment="1">
      <alignment horizontal="center" vertical="center"/>
    </xf>
    <xf numFmtId="0" fontId="65" fillId="0" borderId="30" xfId="0" applyFont="1" applyFill="1" applyBorder="1" applyAlignment="1">
      <alignment horizontal="center" vertical="center"/>
    </xf>
    <xf numFmtId="41" fontId="65" fillId="0" borderId="30" xfId="542" applyFont="1" applyFill="1" applyBorder="1">
      <alignment vertical="center"/>
    </xf>
    <xf numFmtId="0" fontId="65" fillId="0" borderId="30" xfId="0" applyFont="1" applyFill="1" applyBorder="1" applyAlignment="1">
      <alignment horizontal="right" vertical="center"/>
    </xf>
    <xf numFmtId="0" fontId="98" fillId="0" borderId="0" xfId="0" applyFont="1" applyFill="1" applyAlignment="1">
      <alignment horizontal="left" vertical="center"/>
    </xf>
    <xf numFmtId="0" fontId="99" fillId="0" borderId="0" xfId="0" applyFont="1" applyFill="1">
      <alignment vertical="center"/>
    </xf>
    <xf numFmtId="3" fontId="65" fillId="0" borderId="30" xfId="0" applyNumberFormat="1" applyFont="1" applyFill="1" applyBorder="1" applyAlignment="1">
      <alignment horizontal="right" vertical="center"/>
    </xf>
    <xf numFmtId="0" fontId="106" fillId="76" borderId="44" xfId="0" applyFont="1" applyFill="1" applyBorder="1" applyAlignment="1">
      <alignment horizontal="center" vertical="center"/>
    </xf>
    <xf numFmtId="0" fontId="106" fillId="76" borderId="45" xfId="0" applyFont="1" applyFill="1" applyBorder="1" applyAlignment="1">
      <alignment horizontal="center" vertical="center"/>
    </xf>
    <xf numFmtId="0" fontId="106" fillId="76" borderId="46" xfId="0" applyFont="1" applyFill="1" applyBorder="1" applyAlignment="1">
      <alignment horizontal="center" vertical="center"/>
    </xf>
    <xf numFmtId="0" fontId="105" fillId="75" borderId="0" xfId="0" applyFont="1" applyFill="1">
      <alignment vertical="center"/>
    </xf>
    <xf numFmtId="0" fontId="98" fillId="43" borderId="30" xfId="0" applyFont="1" applyFill="1" applyBorder="1" applyAlignment="1">
      <alignment horizontal="center" vertical="center"/>
    </xf>
    <xf numFmtId="0" fontId="65" fillId="75" borderId="30" xfId="0" applyFont="1" applyFill="1" applyBorder="1" applyAlignment="1">
      <alignment horizontal="center" vertical="center"/>
    </xf>
    <xf numFmtId="0" fontId="98" fillId="75" borderId="30" xfId="0" applyFont="1" applyFill="1" applyBorder="1" applyAlignment="1">
      <alignment horizontal="center" vertical="center"/>
    </xf>
    <xf numFmtId="0" fontId="98" fillId="75" borderId="30" xfId="819" applyFont="1" applyFill="1" applyBorder="1" applyAlignment="1" applyProtection="1">
      <alignment horizontal="center" vertical="center"/>
    </xf>
    <xf numFmtId="41" fontId="65" fillId="75" borderId="30" xfId="633" applyFont="1" applyFill="1" applyBorder="1" applyAlignment="1">
      <alignment horizontal="right" vertical="center"/>
    </xf>
    <xf numFmtId="0" fontId="98" fillId="0" borderId="47" xfId="0" applyFont="1" applyFill="1" applyBorder="1" applyAlignment="1">
      <alignment horizontal="center" vertical="center"/>
    </xf>
    <xf numFmtId="41" fontId="65" fillId="75" borderId="48" xfId="522" applyFont="1" applyFill="1" applyBorder="1" applyAlignment="1">
      <alignment horizontal="center" vertical="center"/>
    </xf>
    <xf numFmtId="41" fontId="65" fillId="75" borderId="49" xfId="522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 vertical="center"/>
    </xf>
    <xf numFmtId="41" fontId="98" fillId="75" borderId="0" xfId="522" applyFont="1" applyFill="1" applyBorder="1" applyAlignment="1" applyProtection="1">
      <alignment horizontal="center" vertical="center"/>
      <protection locked="0"/>
    </xf>
    <xf numFmtId="0" fontId="102" fillId="0" borderId="51" xfId="0" applyFont="1" applyBorder="1">
      <alignment vertical="center"/>
    </xf>
    <xf numFmtId="0" fontId="0" fillId="0" borderId="52" xfId="0" applyBorder="1">
      <alignment vertical="center"/>
    </xf>
    <xf numFmtId="0" fontId="102" fillId="0" borderId="53" xfId="0" applyFont="1" applyBorder="1" applyAlignment="1">
      <alignment horizontal="center" vertical="center"/>
    </xf>
    <xf numFmtId="0" fontId="102" fillId="0" borderId="54" xfId="0" applyFont="1" applyBorder="1">
      <alignment vertical="center"/>
    </xf>
    <xf numFmtId="41" fontId="102" fillId="0" borderId="54" xfId="522" applyFont="1" applyBorder="1">
      <alignment vertical="center"/>
    </xf>
    <xf numFmtId="0" fontId="102" fillId="0" borderId="55" xfId="0" applyFont="1" applyBorder="1" applyAlignment="1">
      <alignment horizontal="center" vertical="center"/>
    </xf>
    <xf numFmtId="0" fontId="102" fillId="78" borderId="30" xfId="0" applyFont="1" applyFill="1" applyBorder="1" applyAlignment="1">
      <alignment horizontal="center" vertical="center" wrapText="1"/>
    </xf>
    <xf numFmtId="0" fontId="102" fillId="0" borderId="30" xfId="0" applyFont="1" applyBorder="1" applyAlignment="1">
      <alignment horizontal="left" vertical="center" indent="1"/>
    </xf>
    <xf numFmtId="41" fontId="102" fillId="0" borderId="30" xfId="522" applyNumberFormat="1" applyFont="1" applyBorder="1" applyAlignment="1">
      <alignment vertical="center"/>
    </xf>
    <xf numFmtId="0" fontId="102" fillId="0" borderId="30" xfId="0" applyFont="1" applyBorder="1" applyAlignment="1">
      <alignment horizontal="right" vertical="center"/>
    </xf>
    <xf numFmtId="0" fontId="102" fillId="0" borderId="30" xfId="0" applyFont="1" applyBorder="1" applyAlignment="1">
      <alignment horizontal="center" vertical="center"/>
    </xf>
    <xf numFmtId="0" fontId="102" fillId="0" borderId="38" xfId="0" applyFont="1" applyBorder="1" applyAlignment="1">
      <alignment horizontal="left" vertical="center" indent="1"/>
    </xf>
    <xf numFmtId="41" fontId="102" fillId="0" borderId="38" xfId="522" applyNumberFormat="1" applyFont="1" applyBorder="1" applyAlignment="1">
      <alignment vertical="center"/>
    </xf>
    <xf numFmtId="0" fontId="102" fillId="0" borderId="38" xfId="0" applyFont="1" applyBorder="1" applyAlignment="1">
      <alignment horizontal="right" vertical="center"/>
    </xf>
    <xf numFmtId="0" fontId="102" fillId="0" borderId="38" xfId="0" applyFont="1" applyBorder="1" applyAlignment="1">
      <alignment horizontal="center" vertical="center"/>
    </xf>
    <xf numFmtId="0" fontId="102" fillId="75" borderId="56" xfId="0" applyFont="1" applyFill="1" applyBorder="1" applyAlignment="1">
      <alignment horizontal="left" vertical="center" indent="1"/>
    </xf>
    <xf numFmtId="41" fontId="102" fillId="75" borderId="56" xfId="522" applyNumberFormat="1" applyFont="1" applyFill="1" applyBorder="1" applyAlignment="1">
      <alignment vertical="center"/>
    </xf>
    <xf numFmtId="0" fontId="102" fillId="75" borderId="56" xfId="0" applyFont="1" applyFill="1" applyBorder="1" applyAlignment="1">
      <alignment horizontal="right" vertical="center"/>
    </xf>
    <xf numFmtId="0" fontId="102" fillId="75" borderId="56" xfId="0" applyFont="1" applyFill="1" applyBorder="1" applyAlignment="1">
      <alignment horizontal="center" vertical="center"/>
    </xf>
    <xf numFmtId="0" fontId="110" fillId="79" borderId="0" xfId="0" applyFont="1" applyFill="1" applyAlignment="1">
      <alignment horizontal="left" vertical="center" indent="1"/>
    </xf>
    <xf numFmtId="0" fontId="102" fillId="79" borderId="0" xfId="0" applyFont="1" applyFill="1">
      <alignment vertical="center"/>
    </xf>
    <xf numFmtId="0" fontId="102" fillId="75" borderId="0" xfId="0" applyFont="1" applyFill="1">
      <alignment vertical="center"/>
    </xf>
    <xf numFmtId="0" fontId="112" fillId="80" borderId="57" xfId="0" applyFont="1" applyFill="1" applyBorder="1" applyAlignment="1">
      <alignment horizontal="center" vertical="center" wrapText="1"/>
    </xf>
    <xf numFmtId="41" fontId="112" fillId="0" borderId="58" xfId="0" applyNumberFormat="1" applyFont="1" applyBorder="1" applyAlignment="1">
      <alignment horizontal="center" vertical="center"/>
    </xf>
    <xf numFmtId="41" fontId="113" fillId="0" borderId="58" xfId="0" applyNumberFormat="1" applyFont="1" applyBorder="1" applyAlignment="1">
      <alignment horizontal="center" vertical="center"/>
    </xf>
    <xf numFmtId="41" fontId="112" fillId="0" borderId="59" xfId="0" applyNumberFormat="1" applyFont="1" applyBorder="1" applyAlignment="1">
      <alignment horizontal="center" vertical="center"/>
    </xf>
    <xf numFmtId="0" fontId="110" fillId="75" borderId="0" xfId="0" applyFont="1" applyFill="1">
      <alignment vertical="center"/>
    </xf>
    <xf numFmtId="0" fontId="110" fillId="79" borderId="0" xfId="0" applyFont="1" applyFill="1" applyAlignment="1">
      <alignment horizontal="left" vertical="center" indent="2"/>
    </xf>
    <xf numFmtId="41" fontId="112" fillId="0" borderId="59" xfId="0" applyNumberFormat="1" applyFont="1" applyBorder="1">
      <alignment vertical="center"/>
    </xf>
    <xf numFmtId="0" fontId="102" fillId="0" borderId="0" xfId="0" applyFont="1" applyBorder="1">
      <alignment vertical="center"/>
    </xf>
    <xf numFmtId="0" fontId="98" fillId="75" borderId="60" xfId="0" applyFont="1" applyFill="1" applyBorder="1" applyAlignment="1">
      <alignment horizontal="center" vertical="center"/>
    </xf>
    <xf numFmtId="0" fontId="98" fillId="75" borderId="61" xfId="0" applyFont="1" applyFill="1" applyBorder="1" applyAlignment="1">
      <alignment horizontal="center" vertical="center"/>
    </xf>
    <xf numFmtId="0" fontId="98" fillId="75" borderId="30" xfId="0" applyFont="1" applyFill="1" applyBorder="1" applyAlignment="1">
      <alignment horizontal="center" vertical="center"/>
    </xf>
    <xf numFmtId="0" fontId="65" fillId="75" borderId="38" xfId="0" applyFont="1" applyFill="1" applyBorder="1" applyAlignment="1">
      <alignment horizontal="center" vertical="center"/>
    </xf>
    <xf numFmtId="41" fontId="98" fillId="75" borderId="30" xfId="522" applyFont="1" applyFill="1" applyBorder="1" applyAlignment="1" applyProtection="1">
      <alignment horizontal="center" vertical="center"/>
    </xf>
    <xf numFmtId="41" fontId="65" fillId="75" borderId="30" xfId="819" applyNumberFormat="1" applyFont="1" applyFill="1" applyBorder="1" applyAlignment="1" applyProtection="1">
      <alignment horizontal="center" vertical="center"/>
    </xf>
    <xf numFmtId="41" fontId="65" fillId="75" borderId="30" xfId="819" applyNumberFormat="1" applyFont="1" applyFill="1" applyBorder="1" applyAlignment="1" applyProtection="1">
      <alignment horizontal="right" vertical="center"/>
    </xf>
    <xf numFmtId="41" fontId="65" fillId="75" borderId="30" xfId="522" applyFont="1" applyFill="1" applyBorder="1" applyAlignment="1">
      <alignment horizontal="center" vertical="center"/>
    </xf>
    <xf numFmtId="41" fontId="114" fillId="75" borderId="30" xfId="522" applyFont="1" applyFill="1" applyBorder="1">
      <alignment vertical="center"/>
    </xf>
    <xf numFmtId="0" fontId="65" fillId="75" borderId="30" xfId="0" quotePrefix="1" applyFont="1" applyFill="1" applyBorder="1" applyAlignment="1">
      <alignment horizontal="center" vertical="center"/>
    </xf>
    <xf numFmtId="41" fontId="102" fillId="75" borderId="30" xfId="522" applyFont="1" applyFill="1" applyBorder="1">
      <alignment vertical="center"/>
    </xf>
    <xf numFmtId="0" fontId="65" fillId="75" borderId="30" xfId="0" applyFont="1" applyFill="1" applyBorder="1" applyAlignment="1">
      <alignment horizontal="center" vertical="center" wrapText="1"/>
    </xf>
    <xf numFmtId="0" fontId="65" fillId="75" borderId="30" xfId="819" applyFont="1" applyFill="1" applyBorder="1" applyAlignment="1" applyProtection="1">
      <alignment horizontal="center" vertical="center"/>
    </xf>
    <xf numFmtId="0" fontId="98" fillId="75" borderId="62" xfId="819" applyFont="1" applyFill="1" applyBorder="1" applyAlignment="1" applyProtection="1">
      <alignment horizontal="center" vertical="center"/>
    </xf>
    <xf numFmtId="41" fontId="65" fillId="75" borderId="38" xfId="522" applyFont="1" applyFill="1" applyBorder="1" applyAlignment="1">
      <alignment horizontal="center" vertical="center"/>
    </xf>
    <xf numFmtId="41" fontId="65" fillId="75" borderId="38" xfId="522" applyFont="1" applyFill="1" applyBorder="1" applyAlignment="1">
      <alignment horizontal="right" vertical="center"/>
    </xf>
    <xf numFmtId="41" fontId="65" fillId="75" borderId="64" xfId="522" applyFont="1" applyFill="1" applyBorder="1" applyAlignment="1">
      <alignment horizontal="right" vertical="center"/>
    </xf>
    <xf numFmtId="0" fontId="65" fillId="75" borderId="65" xfId="0" applyFont="1" applyFill="1" applyBorder="1" applyAlignment="1">
      <alignment horizontal="center" vertical="center"/>
    </xf>
    <xf numFmtId="0" fontId="65" fillId="75" borderId="48" xfId="0" applyFont="1" applyFill="1" applyBorder="1" applyAlignment="1">
      <alignment horizontal="center" vertical="center"/>
    </xf>
    <xf numFmtId="0" fontId="98" fillId="43" borderId="30" xfId="0" applyFont="1" applyFill="1" applyBorder="1" applyAlignment="1">
      <alignment horizontal="left" vertical="center"/>
    </xf>
    <xf numFmtId="0" fontId="98" fillId="43" borderId="30" xfId="0" applyFont="1" applyFill="1" applyBorder="1" applyAlignment="1">
      <alignment horizontal="left" vertical="center" wrapText="1"/>
    </xf>
    <xf numFmtId="0" fontId="98" fillId="43" borderId="0" xfId="0" applyFont="1" applyFill="1" applyBorder="1" applyAlignment="1">
      <alignment horizontal="left" vertical="center"/>
    </xf>
    <xf numFmtId="0" fontId="98" fillId="43" borderId="73" xfId="0" applyFont="1" applyFill="1" applyBorder="1" applyAlignment="1">
      <alignment horizontal="left" vertical="center"/>
    </xf>
    <xf numFmtId="0" fontId="98" fillId="43" borderId="62" xfId="0" applyFont="1" applyFill="1" applyBorder="1" applyAlignment="1">
      <alignment horizontal="left" vertical="center"/>
    </xf>
    <xf numFmtId="0" fontId="98" fillId="43" borderId="63" xfId="0" applyFont="1" applyFill="1" applyBorder="1" applyAlignment="1">
      <alignment horizontal="left" vertical="center"/>
    </xf>
    <xf numFmtId="0" fontId="98" fillId="43" borderId="56" xfId="0" applyFont="1" applyFill="1" applyBorder="1" applyAlignment="1">
      <alignment horizontal="left" vertical="center"/>
    </xf>
    <xf numFmtId="0" fontId="98" fillId="75" borderId="47" xfId="0" applyFont="1" applyFill="1" applyBorder="1" applyAlignment="1">
      <alignment horizontal="left" vertical="center"/>
    </xf>
    <xf numFmtId="0" fontId="98" fillId="43" borderId="47" xfId="0" applyFont="1" applyFill="1" applyBorder="1" applyAlignment="1">
      <alignment horizontal="left" vertical="center"/>
    </xf>
    <xf numFmtId="0" fontId="98" fillId="75" borderId="30" xfId="0" applyFont="1" applyFill="1" applyBorder="1" applyAlignment="1">
      <alignment horizontal="center" vertical="center"/>
    </xf>
    <xf numFmtId="3" fontId="98" fillId="75" borderId="0" xfId="0" applyNumberFormat="1" applyFont="1" applyFill="1">
      <alignment vertical="center"/>
    </xf>
    <xf numFmtId="0" fontId="98" fillId="75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1" fontId="98" fillId="75" borderId="0" xfId="522" applyFont="1" applyFill="1" applyBorder="1" applyAlignment="1">
      <alignment horizontal="right" vertical="center"/>
    </xf>
    <xf numFmtId="0" fontId="102" fillId="78" borderId="30" xfId="0" applyFont="1" applyFill="1" applyBorder="1" applyAlignment="1">
      <alignment horizontal="center" vertical="center" wrapText="1"/>
    </xf>
    <xf numFmtId="0" fontId="98" fillId="0" borderId="30" xfId="819" applyFont="1" applyFill="1" applyBorder="1" applyAlignment="1" applyProtection="1">
      <alignment horizontal="center" vertical="center"/>
    </xf>
    <xf numFmtId="0" fontId="65" fillId="0" borderId="30" xfId="819" applyFont="1" applyFill="1" applyBorder="1" applyAlignment="1" applyProtection="1">
      <alignment horizontal="center" vertical="center"/>
    </xf>
    <xf numFmtId="0" fontId="106" fillId="76" borderId="105" xfId="0" applyFont="1" applyFill="1" applyBorder="1" applyAlignment="1">
      <alignment horizontal="center" vertical="center"/>
    </xf>
    <xf numFmtId="0" fontId="106" fillId="76" borderId="106" xfId="0" applyFont="1" applyFill="1" applyBorder="1" applyAlignment="1">
      <alignment horizontal="center" vertical="center"/>
    </xf>
    <xf numFmtId="0" fontId="106" fillId="76" borderId="107" xfId="0" applyFont="1" applyFill="1" applyBorder="1" applyAlignment="1">
      <alignment horizontal="center" vertical="center"/>
    </xf>
    <xf numFmtId="0" fontId="106" fillId="76" borderId="108" xfId="0" applyFont="1" applyFill="1" applyBorder="1" applyAlignment="1">
      <alignment horizontal="center" vertical="center"/>
    </xf>
    <xf numFmtId="0" fontId="98" fillId="43" borderId="111" xfId="0" applyFont="1" applyFill="1" applyBorder="1" applyAlignment="1">
      <alignment horizontal="left" vertical="center"/>
    </xf>
    <xf numFmtId="0" fontId="106" fillId="76" borderId="115" xfId="0" applyFont="1" applyFill="1" applyBorder="1" applyAlignment="1">
      <alignment horizontal="center" vertical="center"/>
    </xf>
    <xf numFmtId="0" fontId="106" fillId="76" borderId="116" xfId="0" applyFont="1" applyFill="1" applyBorder="1" applyAlignment="1">
      <alignment horizontal="center" vertical="center"/>
    </xf>
    <xf numFmtId="0" fontId="65" fillId="75" borderId="38" xfId="0" applyFont="1" applyFill="1" applyBorder="1" applyAlignment="1">
      <alignment horizontal="center" vertical="center"/>
    </xf>
    <xf numFmtId="0" fontId="98" fillId="75" borderId="30" xfId="0" applyFont="1" applyFill="1" applyBorder="1" applyAlignment="1">
      <alignment horizontal="center" vertical="center" wrapText="1"/>
    </xf>
    <xf numFmtId="0" fontId="98" fillId="75" borderId="30" xfId="0" applyFont="1" applyFill="1" applyBorder="1" applyAlignment="1">
      <alignment horizontal="center" vertical="center"/>
    </xf>
    <xf numFmtId="41" fontId="98" fillId="75" borderId="30" xfId="522" applyFont="1" applyFill="1" applyBorder="1" applyAlignment="1">
      <alignment horizontal="right" vertical="center"/>
    </xf>
    <xf numFmtId="0" fontId="98" fillId="75" borderId="38" xfId="0" applyFont="1" applyFill="1" applyBorder="1" applyAlignment="1">
      <alignment horizontal="center" vertical="center"/>
    </xf>
    <xf numFmtId="0" fontId="98" fillId="75" borderId="60" xfId="0" applyFont="1" applyFill="1" applyBorder="1" applyAlignment="1">
      <alignment horizontal="center" vertical="center"/>
    </xf>
    <xf numFmtId="0" fontId="98" fillId="75" borderId="61" xfId="0" applyFont="1" applyFill="1" applyBorder="1" applyAlignment="1">
      <alignment horizontal="center" vertical="center"/>
    </xf>
    <xf numFmtId="0" fontId="65" fillId="75" borderId="38" xfId="0" applyFont="1" applyFill="1" applyBorder="1" applyAlignment="1">
      <alignment horizontal="center" vertical="center"/>
    </xf>
    <xf numFmtId="0" fontId="65" fillId="75" borderId="60" xfId="0" applyFont="1" applyFill="1" applyBorder="1" applyAlignment="1">
      <alignment horizontal="center" vertical="center"/>
    </xf>
    <xf numFmtId="0" fontId="65" fillId="75" borderId="61" xfId="0" applyFont="1" applyFill="1" applyBorder="1" applyAlignment="1">
      <alignment horizontal="center" vertical="center"/>
    </xf>
    <xf numFmtId="0" fontId="102" fillId="0" borderId="64" xfId="0" applyFont="1" applyBorder="1" applyAlignment="1">
      <alignment horizontal="center" vertical="center"/>
    </xf>
    <xf numFmtId="0" fontId="102" fillId="0" borderId="66" xfId="0" applyFont="1" applyBorder="1" applyAlignment="1">
      <alignment horizontal="center" vertical="center"/>
    </xf>
    <xf numFmtId="0" fontId="102" fillId="0" borderId="48" xfId="0" applyFont="1" applyBorder="1" applyAlignment="1">
      <alignment horizontal="center" vertical="center"/>
    </xf>
    <xf numFmtId="0" fontId="102" fillId="75" borderId="67" xfId="0" applyFont="1" applyFill="1" applyBorder="1" applyAlignment="1">
      <alignment horizontal="center" vertical="center"/>
    </xf>
    <xf numFmtId="0" fontId="102" fillId="75" borderId="68" xfId="0" applyFont="1" applyFill="1" applyBorder="1" applyAlignment="1">
      <alignment horizontal="center" vertical="center"/>
    </xf>
    <xf numFmtId="0" fontId="102" fillId="0" borderId="30" xfId="0" applyFont="1" applyBorder="1" applyAlignment="1">
      <alignment horizontal="center" vertical="center"/>
    </xf>
    <xf numFmtId="0" fontId="98" fillId="75" borderId="38" xfId="0" applyFont="1" applyFill="1" applyBorder="1" applyAlignment="1">
      <alignment horizontal="center" vertical="center" wrapText="1"/>
    </xf>
    <xf numFmtId="0" fontId="98" fillId="75" borderId="60" xfId="0" applyFont="1" applyFill="1" applyBorder="1" applyAlignment="1">
      <alignment horizontal="center" vertical="center" wrapText="1"/>
    </xf>
    <xf numFmtId="0" fontId="65" fillId="75" borderId="38" xfId="0" applyFont="1" applyFill="1" applyBorder="1" applyAlignment="1">
      <alignment horizontal="center" vertical="center" wrapText="1"/>
    </xf>
    <xf numFmtId="0" fontId="65" fillId="75" borderId="60" xfId="0" applyFont="1" applyFill="1" applyBorder="1" applyAlignment="1">
      <alignment horizontal="center" vertical="center" wrapText="1"/>
    </xf>
    <xf numFmtId="0" fontId="65" fillId="75" borderId="61" xfId="0" applyFont="1" applyFill="1" applyBorder="1" applyAlignment="1">
      <alignment horizontal="center" vertical="center" wrapText="1"/>
    </xf>
    <xf numFmtId="41" fontId="65" fillId="0" borderId="38" xfId="542" applyFont="1" applyFill="1" applyBorder="1" applyAlignment="1">
      <alignment horizontal="right" vertical="center"/>
    </xf>
    <xf numFmtId="41" fontId="65" fillId="0" borderId="60" xfId="542" applyFont="1" applyFill="1" applyBorder="1" applyAlignment="1">
      <alignment horizontal="right" vertical="center"/>
    </xf>
    <xf numFmtId="41" fontId="65" fillId="0" borderId="61" xfId="542" applyFont="1" applyFill="1" applyBorder="1" applyAlignment="1">
      <alignment horizontal="right" vertical="center"/>
    </xf>
    <xf numFmtId="0" fontId="65" fillId="0" borderId="38" xfId="0" applyFont="1" applyFill="1" applyBorder="1" applyAlignment="1">
      <alignment horizontal="center" vertical="center"/>
    </xf>
    <xf numFmtId="0" fontId="65" fillId="0" borderId="60" xfId="0" applyFont="1" applyFill="1" applyBorder="1" applyAlignment="1">
      <alignment horizontal="center" vertical="center"/>
    </xf>
    <xf numFmtId="0" fontId="65" fillId="0" borderId="61" xfId="0" applyFont="1" applyFill="1" applyBorder="1" applyAlignment="1">
      <alignment horizontal="center" vertical="center"/>
    </xf>
    <xf numFmtId="0" fontId="65" fillId="75" borderId="38" xfId="819" applyFont="1" applyFill="1" applyBorder="1" applyAlignment="1" applyProtection="1">
      <alignment horizontal="center" vertical="center"/>
    </xf>
    <xf numFmtId="0" fontId="65" fillId="75" borderId="60" xfId="819" applyFont="1" applyFill="1" applyBorder="1" applyAlignment="1" applyProtection="1">
      <alignment horizontal="center" vertical="center"/>
    </xf>
    <xf numFmtId="0" fontId="65" fillId="75" borderId="61" xfId="819" applyFont="1" applyFill="1" applyBorder="1" applyAlignment="1" applyProtection="1">
      <alignment horizontal="center" vertical="center"/>
    </xf>
    <xf numFmtId="41" fontId="98" fillId="75" borderId="104" xfId="522" applyFont="1" applyFill="1" applyBorder="1" applyAlignment="1">
      <alignment horizontal="center" vertical="center"/>
    </xf>
    <xf numFmtId="41" fontId="98" fillId="75" borderId="83" xfId="522" applyFont="1" applyFill="1" applyBorder="1" applyAlignment="1">
      <alignment horizontal="center" vertical="center"/>
    </xf>
    <xf numFmtId="41" fontId="98" fillId="75" borderId="113" xfId="522" applyFont="1" applyFill="1" applyBorder="1" applyAlignment="1">
      <alignment horizontal="center" vertical="center"/>
    </xf>
    <xf numFmtId="0" fontId="102" fillId="0" borderId="109" xfId="0" applyFont="1" applyBorder="1" applyAlignment="1">
      <alignment horizontal="center" vertical="center"/>
    </xf>
    <xf numFmtId="0" fontId="102" fillId="0" borderId="110" xfId="0" applyFont="1" applyBorder="1" applyAlignment="1">
      <alignment horizontal="center" vertical="center"/>
    </xf>
    <xf numFmtId="0" fontId="65" fillId="75" borderId="109" xfId="819" applyFont="1" applyFill="1" applyBorder="1" applyAlignment="1" applyProtection="1">
      <alignment horizontal="center" vertical="center"/>
    </xf>
    <xf numFmtId="0" fontId="98" fillId="43" borderId="63" xfId="0" applyFont="1" applyFill="1" applyBorder="1" applyAlignment="1">
      <alignment horizontal="center" vertical="center"/>
    </xf>
    <xf numFmtId="0" fontId="98" fillId="43" borderId="83" xfId="0" applyFont="1" applyFill="1" applyBorder="1" applyAlignment="1">
      <alignment horizontal="center" vertical="center"/>
    </xf>
    <xf numFmtId="0" fontId="98" fillId="43" borderId="112" xfId="0" applyFont="1" applyFill="1" applyBorder="1" applyAlignment="1">
      <alignment horizontal="center" vertical="center"/>
    </xf>
    <xf numFmtId="0" fontId="65" fillId="75" borderId="114" xfId="819" applyFont="1" applyFill="1" applyBorder="1" applyAlignment="1" applyProtection="1">
      <alignment horizontal="center" vertical="center"/>
    </xf>
    <xf numFmtId="0" fontId="65" fillId="75" borderId="117" xfId="819" applyFont="1" applyFill="1" applyBorder="1" applyAlignment="1" applyProtection="1">
      <alignment horizontal="center" vertical="center"/>
    </xf>
    <xf numFmtId="0" fontId="98" fillId="43" borderId="38" xfId="0" applyFont="1" applyFill="1" applyBorder="1" applyAlignment="1">
      <alignment horizontal="center" vertical="center"/>
    </xf>
    <xf numFmtId="0" fontId="98" fillId="43" borderId="60" xfId="0" applyFont="1" applyFill="1" applyBorder="1" applyAlignment="1">
      <alignment horizontal="center" vertical="center"/>
    </xf>
    <xf numFmtId="0" fontId="98" fillId="43" borderId="113" xfId="0" applyFont="1" applyFill="1" applyBorder="1" applyAlignment="1">
      <alignment horizontal="center" vertical="center"/>
    </xf>
    <xf numFmtId="3" fontId="98" fillId="43" borderId="74" xfId="0" applyNumberFormat="1" applyFont="1" applyFill="1" applyBorder="1" applyAlignment="1">
      <alignment horizontal="center" vertical="center"/>
    </xf>
    <xf numFmtId="0" fontId="98" fillId="43" borderId="74" xfId="0" applyFont="1" applyFill="1" applyBorder="1" applyAlignment="1">
      <alignment horizontal="center" vertical="center"/>
    </xf>
    <xf numFmtId="0" fontId="98" fillId="43" borderId="75" xfId="0" applyFont="1" applyFill="1" applyBorder="1" applyAlignment="1">
      <alignment horizontal="center" vertical="center"/>
    </xf>
    <xf numFmtId="0" fontId="98" fillId="0" borderId="76" xfId="819" applyFont="1" applyBorder="1" applyAlignment="1" applyProtection="1">
      <alignment horizontal="center" vertical="center" wrapText="1"/>
    </xf>
    <xf numFmtId="0" fontId="98" fillId="0" borderId="76" xfId="819" applyFont="1" applyBorder="1" applyAlignment="1" applyProtection="1">
      <alignment horizontal="center" vertical="center"/>
    </xf>
    <xf numFmtId="0" fontId="98" fillId="0" borderId="50" xfId="819" applyFont="1" applyBorder="1" applyAlignment="1" applyProtection="1">
      <alignment horizontal="center" vertical="center"/>
    </xf>
    <xf numFmtId="0" fontId="98" fillId="43" borderId="30" xfId="0" applyFont="1" applyFill="1" applyBorder="1" applyAlignment="1">
      <alignment horizontal="center" vertical="center"/>
    </xf>
    <xf numFmtId="0" fontId="98" fillId="43" borderId="73" xfId="0" applyFont="1" applyFill="1" applyBorder="1" applyAlignment="1">
      <alignment horizontal="center" vertical="center"/>
    </xf>
    <xf numFmtId="41" fontId="98" fillId="43" borderId="38" xfId="522" applyFont="1" applyFill="1" applyBorder="1" applyAlignment="1">
      <alignment horizontal="center" vertical="center"/>
    </xf>
    <xf numFmtId="41" fontId="98" fillId="43" borderId="60" xfId="522" applyFont="1" applyFill="1" applyBorder="1" applyAlignment="1">
      <alignment horizontal="center" vertical="center"/>
    </xf>
    <xf numFmtId="41" fontId="98" fillId="43" borderId="61" xfId="522" applyFont="1" applyFill="1" applyBorder="1" applyAlignment="1">
      <alignment horizontal="center" vertical="center"/>
    </xf>
    <xf numFmtId="3" fontId="98" fillId="43" borderId="30" xfId="0" applyNumberFormat="1" applyFont="1" applyFill="1" applyBorder="1" applyAlignment="1">
      <alignment horizontal="center" vertical="center"/>
    </xf>
    <xf numFmtId="0" fontId="65" fillId="43" borderId="38" xfId="819" applyFont="1" applyFill="1" applyBorder="1" applyAlignment="1" applyProtection="1">
      <alignment horizontal="center" vertical="center"/>
    </xf>
    <xf numFmtId="0" fontId="65" fillId="43" borderId="60" xfId="819" applyFont="1" applyFill="1" applyBorder="1" applyAlignment="1" applyProtection="1">
      <alignment horizontal="center" vertical="center"/>
    </xf>
    <xf numFmtId="0" fontId="65" fillId="43" borderId="61" xfId="819" applyFont="1" applyFill="1" applyBorder="1" applyAlignment="1" applyProtection="1">
      <alignment horizontal="center" vertical="center"/>
    </xf>
    <xf numFmtId="0" fontId="98" fillId="43" borderId="61" xfId="0" applyFont="1" applyFill="1" applyBorder="1" applyAlignment="1">
      <alignment horizontal="center" vertical="center"/>
    </xf>
    <xf numFmtId="41" fontId="98" fillId="75" borderId="69" xfId="522" applyFont="1" applyFill="1" applyBorder="1" applyAlignment="1">
      <alignment horizontal="center" vertical="center"/>
    </xf>
    <xf numFmtId="41" fontId="98" fillId="75" borderId="60" xfId="522" applyFont="1" applyFill="1" applyBorder="1" applyAlignment="1">
      <alignment horizontal="center" vertical="center"/>
    </xf>
    <xf numFmtId="41" fontId="98" fillId="75" borderId="61" xfId="522" applyFont="1" applyFill="1" applyBorder="1" applyAlignment="1">
      <alignment horizontal="center" vertical="center"/>
    </xf>
    <xf numFmtId="3" fontId="98" fillId="75" borderId="70" xfId="0" applyNumberFormat="1" applyFont="1" applyFill="1" applyBorder="1" applyAlignment="1">
      <alignment horizontal="center" vertical="center"/>
    </xf>
    <xf numFmtId="3" fontId="98" fillId="75" borderId="71" xfId="0" applyNumberFormat="1" applyFont="1" applyFill="1" applyBorder="1" applyAlignment="1">
      <alignment horizontal="center" vertical="center"/>
    </xf>
    <xf numFmtId="3" fontId="98" fillId="75" borderId="72" xfId="0" applyNumberFormat="1" applyFont="1" applyFill="1" applyBorder="1" applyAlignment="1">
      <alignment horizontal="center" vertical="center"/>
    </xf>
    <xf numFmtId="0" fontId="65" fillId="43" borderId="81" xfId="819" applyFont="1" applyFill="1" applyBorder="1" applyAlignment="1" applyProtection="1">
      <alignment horizontal="center" vertical="center"/>
    </xf>
    <xf numFmtId="0" fontId="65" fillId="43" borderId="84" xfId="819" applyFont="1" applyFill="1" applyBorder="1" applyAlignment="1" applyProtection="1">
      <alignment horizontal="center" vertical="center"/>
    </xf>
    <xf numFmtId="0" fontId="65" fillId="43" borderId="82" xfId="819" applyFont="1" applyFill="1" applyBorder="1" applyAlignment="1" applyProtection="1">
      <alignment horizontal="center" vertical="center"/>
    </xf>
    <xf numFmtId="41" fontId="98" fillId="75" borderId="47" xfId="522" applyFont="1" applyFill="1" applyBorder="1" applyAlignment="1" applyProtection="1">
      <alignment horizontal="center" vertical="center"/>
      <protection locked="0"/>
    </xf>
    <xf numFmtId="0" fontId="98" fillId="0" borderId="47" xfId="0" applyFont="1" applyFill="1" applyBorder="1" applyAlignment="1">
      <alignment horizontal="center" vertical="center"/>
    </xf>
    <xf numFmtId="0" fontId="98" fillId="0" borderId="81" xfId="0" applyFont="1" applyFill="1" applyBorder="1" applyAlignment="1">
      <alignment horizontal="center" vertical="center"/>
    </xf>
    <xf numFmtId="0" fontId="98" fillId="0" borderId="84" xfId="0" applyFont="1" applyFill="1" applyBorder="1" applyAlignment="1">
      <alignment horizontal="center" vertical="center"/>
    </xf>
    <xf numFmtId="0" fontId="98" fillId="0" borderId="82" xfId="0" applyFont="1" applyFill="1" applyBorder="1" applyAlignment="1">
      <alignment horizontal="center" vertical="center"/>
    </xf>
    <xf numFmtId="0" fontId="65" fillId="43" borderId="47" xfId="819" applyFont="1" applyFill="1" applyBorder="1" applyAlignment="1" applyProtection="1">
      <alignment horizontal="center" vertical="center"/>
    </xf>
    <xf numFmtId="0" fontId="106" fillId="76" borderId="93" xfId="0" applyFont="1" applyFill="1" applyBorder="1" applyAlignment="1">
      <alignment horizontal="center" vertical="center" wrapText="1"/>
    </xf>
    <xf numFmtId="0" fontId="106" fillId="76" borderId="94" xfId="0" applyFont="1" applyFill="1" applyBorder="1" applyAlignment="1">
      <alignment horizontal="center" vertical="center" wrapText="1"/>
    </xf>
    <xf numFmtId="0" fontId="106" fillId="76" borderId="95" xfId="0" applyFont="1" applyFill="1" applyBorder="1" applyAlignment="1">
      <alignment horizontal="center" vertical="center" wrapText="1"/>
    </xf>
    <xf numFmtId="41" fontId="102" fillId="0" borderId="85" xfId="522" applyNumberFormat="1" applyFont="1" applyBorder="1" applyAlignment="1">
      <alignment horizontal="center" vertical="center"/>
    </xf>
    <xf numFmtId="41" fontId="102" fillId="0" borderId="86" xfId="522" applyNumberFormat="1" applyFont="1" applyBorder="1" applyAlignment="1">
      <alignment horizontal="center" vertical="center"/>
    </xf>
    <xf numFmtId="41" fontId="102" fillId="0" borderId="87" xfId="522" applyNumberFormat="1" applyFont="1" applyBorder="1" applyAlignment="1">
      <alignment horizontal="center" vertical="center"/>
    </xf>
    <xf numFmtId="41" fontId="102" fillId="0" borderId="38" xfId="522" applyNumberFormat="1" applyFont="1" applyBorder="1" applyAlignment="1">
      <alignment horizontal="center" vertical="center"/>
    </xf>
    <xf numFmtId="41" fontId="102" fillId="0" borderId="60" xfId="522" applyNumberFormat="1" applyFont="1" applyBorder="1" applyAlignment="1">
      <alignment horizontal="center" vertical="center"/>
    </xf>
    <xf numFmtId="41" fontId="102" fillId="0" borderId="88" xfId="522" applyNumberFormat="1" applyFont="1" applyBorder="1" applyAlignment="1">
      <alignment horizontal="center" vertical="center"/>
    </xf>
    <xf numFmtId="0" fontId="102" fillId="0" borderId="91" xfId="0" applyFont="1" applyBorder="1" applyAlignment="1">
      <alignment horizontal="center" vertical="center"/>
    </xf>
    <xf numFmtId="0" fontId="102" fillId="0" borderId="92" xfId="0" applyFont="1" applyBorder="1" applyAlignment="1">
      <alignment horizontal="center" vertical="center"/>
    </xf>
    <xf numFmtId="41" fontId="102" fillId="0" borderId="77" xfId="522" applyFont="1" applyBorder="1" applyAlignment="1">
      <alignment horizontal="center" vertical="center"/>
    </xf>
    <xf numFmtId="41" fontId="102" fillId="0" borderId="78" xfId="522" applyFont="1" applyBorder="1" applyAlignment="1">
      <alignment horizontal="center" vertical="center"/>
    </xf>
    <xf numFmtId="41" fontId="102" fillId="0" borderId="79" xfId="522" applyFont="1" applyBorder="1" applyAlignment="1">
      <alignment horizontal="center" vertical="center"/>
    </xf>
    <xf numFmtId="41" fontId="102" fillId="0" borderId="77" xfId="0" applyNumberFormat="1" applyFont="1" applyBorder="1" applyAlignment="1">
      <alignment horizontal="center" vertical="center"/>
    </xf>
    <xf numFmtId="41" fontId="102" fillId="0" borderId="78" xfId="0" applyNumberFormat="1" applyFont="1" applyBorder="1" applyAlignment="1">
      <alignment horizontal="center" vertical="center"/>
    </xf>
    <xf numFmtId="41" fontId="102" fillId="0" borderId="79" xfId="0" applyNumberFormat="1" applyFont="1" applyBorder="1" applyAlignment="1">
      <alignment horizontal="center" vertical="center"/>
    </xf>
    <xf numFmtId="0" fontId="102" fillId="0" borderId="80" xfId="0" applyFont="1" applyBorder="1" applyAlignment="1">
      <alignment horizontal="center" vertical="center"/>
    </xf>
    <xf numFmtId="0" fontId="102" fillId="0" borderId="96" xfId="0" applyFont="1" applyBorder="1" applyAlignment="1">
      <alignment horizontal="center" vertical="center"/>
    </xf>
    <xf numFmtId="41" fontId="102" fillId="0" borderId="97" xfId="0" applyNumberFormat="1" applyFont="1" applyBorder="1" applyAlignment="1">
      <alignment horizontal="center" vertical="center"/>
    </xf>
    <xf numFmtId="41" fontId="102" fillId="0" borderId="97" xfId="522" applyFont="1" applyBorder="1" applyAlignment="1">
      <alignment horizontal="center" vertical="center"/>
    </xf>
    <xf numFmtId="0" fontId="102" fillId="0" borderId="89" xfId="0" applyFont="1" applyBorder="1" applyAlignment="1">
      <alignment horizontal="center" vertical="center"/>
    </xf>
    <xf numFmtId="0" fontId="102" fillId="0" borderId="90" xfId="0" applyFont="1" applyBorder="1" applyAlignment="1">
      <alignment horizontal="center" vertical="center"/>
    </xf>
    <xf numFmtId="41" fontId="112" fillId="0" borderId="98" xfId="0" applyNumberFormat="1" applyFont="1" applyBorder="1" applyAlignment="1">
      <alignment horizontal="center" vertical="center"/>
    </xf>
    <xf numFmtId="41" fontId="112" fillId="0" borderId="99" xfId="0" applyNumberFormat="1" applyFont="1" applyBorder="1" applyAlignment="1">
      <alignment horizontal="center" vertical="center"/>
    </xf>
    <xf numFmtId="41" fontId="112" fillId="0" borderId="100" xfId="0" applyNumberFormat="1" applyFont="1" applyBorder="1" applyAlignment="1">
      <alignment horizontal="center" vertical="center"/>
    </xf>
    <xf numFmtId="41" fontId="112" fillId="0" borderId="101" xfId="0" applyNumberFormat="1" applyFont="1" applyBorder="1" applyAlignment="1">
      <alignment horizontal="center" vertical="center"/>
    </xf>
    <xf numFmtId="41" fontId="112" fillId="0" borderId="102" xfId="0" applyNumberFormat="1" applyFont="1" applyBorder="1" applyAlignment="1">
      <alignment horizontal="center" vertical="center"/>
    </xf>
    <xf numFmtId="41" fontId="112" fillId="0" borderId="57" xfId="0" applyNumberFormat="1" applyFont="1" applyBorder="1" applyAlignment="1">
      <alignment horizontal="center" vertical="center"/>
    </xf>
    <xf numFmtId="0" fontId="112" fillId="80" borderId="98" xfId="0" applyFont="1" applyFill="1" applyBorder="1" applyAlignment="1">
      <alignment horizontal="center" vertical="center" wrapText="1"/>
    </xf>
    <xf numFmtId="0" fontId="112" fillId="80" borderId="99" xfId="0" applyFont="1" applyFill="1" applyBorder="1" applyAlignment="1">
      <alignment horizontal="center" vertical="center" wrapText="1"/>
    </xf>
    <xf numFmtId="0" fontId="112" fillId="80" borderId="100" xfId="0" applyFont="1" applyFill="1" applyBorder="1" applyAlignment="1">
      <alignment horizontal="center" vertical="center" wrapText="1"/>
    </xf>
    <xf numFmtId="41" fontId="112" fillId="81" borderId="98" xfId="0" applyNumberFormat="1" applyFont="1" applyFill="1" applyBorder="1" applyAlignment="1">
      <alignment horizontal="center" vertical="center"/>
    </xf>
    <xf numFmtId="41" fontId="112" fillId="81" borderId="99" xfId="0" applyNumberFormat="1" applyFont="1" applyFill="1" applyBorder="1" applyAlignment="1">
      <alignment horizontal="center" vertical="center"/>
    </xf>
    <xf numFmtId="41" fontId="102" fillId="0" borderId="61" xfId="522" applyNumberFormat="1" applyFont="1" applyBorder="1" applyAlignment="1">
      <alignment horizontal="center" vertical="center"/>
    </xf>
    <xf numFmtId="41" fontId="102" fillId="0" borderId="30" xfId="522" applyNumberFormat="1" applyFont="1" applyBorder="1" applyAlignment="1">
      <alignment horizontal="center" vertical="center"/>
    </xf>
    <xf numFmtId="0" fontId="112" fillId="82" borderId="98" xfId="0" applyFont="1" applyFill="1" applyBorder="1" applyAlignment="1">
      <alignment horizontal="center" vertical="center" wrapText="1"/>
    </xf>
    <xf numFmtId="0" fontId="112" fillId="82" borderId="99" xfId="0" applyFont="1" applyFill="1" applyBorder="1" applyAlignment="1">
      <alignment horizontal="center" vertical="center" wrapText="1"/>
    </xf>
    <xf numFmtId="41" fontId="112" fillId="82" borderId="98" xfId="0" applyNumberFormat="1" applyFont="1" applyFill="1" applyBorder="1" applyAlignment="1">
      <alignment horizontal="center" vertical="center"/>
    </xf>
    <xf numFmtId="41" fontId="112" fillId="82" borderId="100" xfId="0" applyNumberFormat="1" applyFont="1" applyFill="1" applyBorder="1" applyAlignment="1">
      <alignment horizontal="center" vertical="center"/>
    </xf>
    <xf numFmtId="41" fontId="112" fillId="82" borderId="98" xfId="0" applyNumberFormat="1" applyFont="1" applyFill="1" applyBorder="1" applyAlignment="1">
      <alignment horizontal="center" vertical="center" wrapText="1"/>
    </xf>
    <xf numFmtId="41" fontId="112" fillId="82" borderId="99" xfId="0" applyNumberFormat="1" applyFont="1" applyFill="1" applyBorder="1" applyAlignment="1">
      <alignment horizontal="center" vertical="center" wrapText="1"/>
    </xf>
    <xf numFmtId="41" fontId="112" fillId="82" borderId="100" xfId="0" applyNumberFormat="1" applyFont="1" applyFill="1" applyBorder="1" applyAlignment="1">
      <alignment horizontal="center" vertical="center" wrapText="1"/>
    </xf>
    <xf numFmtId="41" fontId="102" fillId="81" borderId="38" xfId="522" applyNumberFormat="1" applyFont="1" applyFill="1" applyBorder="1" applyAlignment="1">
      <alignment horizontal="center" vertical="center"/>
    </xf>
    <xf numFmtId="41" fontId="102" fillId="81" borderId="60" xfId="522" applyNumberFormat="1" applyFont="1" applyFill="1" applyBorder="1" applyAlignment="1">
      <alignment horizontal="center" vertical="center"/>
    </xf>
    <xf numFmtId="0" fontId="102" fillId="78" borderId="30" xfId="0" applyFont="1" applyFill="1" applyBorder="1" applyAlignment="1">
      <alignment horizontal="center" vertical="center" wrapText="1"/>
    </xf>
    <xf numFmtId="41" fontId="102" fillId="81" borderId="30" xfId="522" applyNumberFormat="1" applyFont="1" applyFill="1" applyBorder="1" applyAlignment="1">
      <alignment horizontal="center" vertical="center"/>
    </xf>
    <xf numFmtId="41" fontId="102" fillId="0" borderId="64" xfId="522" applyNumberFormat="1" applyFont="1" applyBorder="1" applyAlignment="1">
      <alignment horizontal="center" vertical="center"/>
    </xf>
    <xf numFmtId="41" fontId="102" fillId="0" borderId="103" xfId="522" applyNumberFormat="1" applyFont="1" applyBorder="1" applyAlignment="1">
      <alignment horizontal="center" vertical="center"/>
    </xf>
    <xf numFmtId="41" fontId="102" fillId="0" borderId="62" xfId="522" applyNumberFormat="1" applyFont="1" applyBorder="1" applyAlignment="1">
      <alignment horizontal="center" vertical="center"/>
    </xf>
    <xf numFmtId="0" fontId="102" fillId="0" borderId="38" xfId="0" applyFont="1" applyBorder="1" applyAlignment="1">
      <alignment horizontal="right" vertical="center"/>
    </xf>
    <xf numFmtId="0" fontId="102" fillId="0" borderId="61" xfId="0" applyFont="1" applyBorder="1" applyAlignment="1">
      <alignment horizontal="right" vertical="center"/>
    </xf>
    <xf numFmtId="0" fontId="102" fillId="0" borderId="38" xfId="0" applyFont="1" applyBorder="1" applyAlignment="1">
      <alignment horizontal="center" vertical="center"/>
    </xf>
    <xf numFmtId="0" fontId="102" fillId="0" borderId="61" xfId="0" applyFont="1" applyBorder="1" applyAlignment="1">
      <alignment horizontal="center" vertical="center"/>
    </xf>
    <xf numFmtId="0" fontId="65" fillId="43" borderId="30" xfId="0" applyFont="1" applyFill="1" applyBorder="1" applyAlignment="1">
      <alignment horizontal="center" vertical="center"/>
    </xf>
    <xf numFmtId="0" fontId="65" fillId="43" borderId="30" xfId="0" applyFont="1" applyFill="1" applyBorder="1" applyAlignment="1">
      <alignment horizontal="center" vertical="center" wrapText="1"/>
    </xf>
    <xf numFmtId="41" fontId="65" fillId="43" borderId="38" xfId="543" applyFont="1" applyFill="1" applyBorder="1" applyAlignment="1">
      <alignment horizontal="center" vertical="center"/>
    </xf>
    <xf numFmtId="41" fontId="65" fillId="43" borderId="60" xfId="543" applyFont="1" applyFill="1" applyBorder="1" applyAlignment="1">
      <alignment horizontal="center" vertical="center"/>
    </xf>
    <xf numFmtId="41" fontId="65" fillId="43" borderId="61" xfId="543" applyFont="1" applyFill="1" applyBorder="1" applyAlignment="1">
      <alignment horizontal="center" vertical="center"/>
    </xf>
  </cellXfs>
  <cellStyles count="823">
    <cellStyle name="_매출내역DB(2007.11)" xfId="1"/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강조색1" xfId="8" builtinId="30" customBuiltin="1"/>
    <cellStyle name="20% - 강조색1 10" xfId="9"/>
    <cellStyle name="20% - 강조색1 11" xfId="10"/>
    <cellStyle name="20% - 강조색1 2" xfId="11"/>
    <cellStyle name="20% - 강조색1 2 2" xfId="12"/>
    <cellStyle name="20% - 강조색1 2 3" xfId="13"/>
    <cellStyle name="20% - 강조색1 2 4" xfId="14"/>
    <cellStyle name="20% - 강조색1 3" xfId="15"/>
    <cellStyle name="20% - 강조색1 4" xfId="16"/>
    <cellStyle name="20% - 강조색1 5" xfId="17"/>
    <cellStyle name="20% - 강조색1 6" xfId="18"/>
    <cellStyle name="20% - 강조색1 7" xfId="19"/>
    <cellStyle name="20% - 강조색1 8" xfId="20"/>
    <cellStyle name="20% - 강조색1 9" xfId="21"/>
    <cellStyle name="20% - 강조색2" xfId="22" builtinId="34" customBuiltin="1"/>
    <cellStyle name="20% - 강조색2 10" xfId="23"/>
    <cellStyle name="20% - 강조색2 11" xfId="24"/>
    <cellStyle name="20% - 강조색2 2" xfId="25"/>
    <cellStyle name="20% - 강조색2 2 2" xfId="26"/>
    <cellStyle name="20% - 강조색2 2 3" xfId="27"/>
    <cellStyle name="20% - 강조색2 2 4" xfId="28"/>
    <cellStyle name="20% - 강조색2 3" xfId="29"/>
    <cellStyle name="20% - 강조색2 4" xfId="30"/>
    <cellStyle name="20% - 강조색2 5" xfId="31"/>
    <cellStyle name="20% - 강조색2 6" xfId="32"/>
    <cellStyle name="20% - 강조색2 7" xfId="33"/>
    <cellStyle name="20% - 강조색2 8" xfId="34"/>
    <cellStyle name="20% - 강조색2 9" xfId="35"/>
    <cellStyle name="20% - 강조색3" xfId="36" builtinId="38" customBuiltin="1"/>
    <cellStyle name="20% - 강조색3 10" xfId="37"/>
    <cellStyle name="20% - 강조색3 11" xfId="38"/>
    <cellStyle name="20% - 강조색3 2" xfId="39"/>
    <cellStyle name="20% - 강조색3 2 2" xfId="40"/>
    <cellStyle name="20% - 강조색3 2 3" xfId="41"/>
    <cellStyle name="20% - 강조색3 2 4" xfId="42"/>
    <cellStyle name="20% - 강조색3 3" xfId="43"/>
    <cellStyle name="20% - 강조색3 4" xfId="44"/>
    <cellStyle name="20% - 강조색3 5" xfId="45"/>
    <cellStyle name="20% - 강조색3 6" xfId="46"/>
    <cellStyle name="20% - 강조색3 7" xfId="47"/>
    <cellStyle name="20% - 강조색3 8" xfId="48"/>
    <cellStyle name="20% - 강조색3 9" xfId="49"/>
    <cellStyle name="20% - 강조색4" xfId="50" builtinId="42" customBuiltin="1"/>
    <cellStyle name="20% - 강조색4 10" xfId="51"/>
    <cellStyle name="20% - 강조색4 11" xfId="52"/>
    <cellStyle name="20% - 강조색4 2" xfId="53"/>
    <cellStyle name="20% - 강조색4 2 2" xfId="54"/>
    <cellStyle name="20% - 강조색4 2 3" xfId="55"/>
    <cellStyle name="20% - 강조색4 2 4" xfId="56"/>
    <cellStyle name="20% - 강조색4 3" xfId="57"/>
    <cellStyle name="20% - 강조색4 4" xfId="58"/>
    <cellStyle name="20% - 강조색4 5" xfId="59"/>
    <cellStyle name="20% - 강조색4 6" xfId="60"/>
    <cellStyle name="20% - 강조색4 7" xfId="61"/>
    <cellStyle name="20% - 강조색4 8" xfId="62"/>
    <cellStyle name="20% - 강조색4 9" xfId="63"/>
    <cellStyle name="20% - 강조색5" xfId="64" builtinId="46" customBuiltin="1"/>
    <cellStyle name="20% - 강조색5 10" xfId="65"/>
    <cellStyle name="20% - 강조색5 11" xfId="66"/>
    <cellStyle name="20% - 강조색5 2" xfId="67"/>
    <cellStyle name="20% - 강조색5 2 2" xfId="68"/>
    <cellStyle name="20% - 강조색5 2 3" xfId="69"/>
    <cellStyle name="20% - 강조색5 2 4" xfId="70"/>
    <cellStyle name="20% - 강조색5 3" xfId="71"/>
    <cellStyle name="20% - 강조색5 4" xfId="72"/>
    <cellStyle name="20% - 강조색5 5" xfId="73"/>
    <cellStyle name="20% - 강조색5 6" xfId="74"/>
    <cellStyle name="20% - 강조색5 7" xfId="75"/>
    <cellStyle name="20% - 강조색5 8" xfId="76"/>
    <cellStyle name="20% - 강조색5 9" xfId="77"/>
    <cellStyle name="20% - 강조색6" xfId="78" builtinId="50" customBuiltin="1"/>
    <cellStyle name="20% - 강조색6 10" xfId="79"/>
    <cellStyle name="20% - 강조색6 11" xfId="80"/>
    <cellStyle name="20% - 강조색6 2" xfId="81"/>
    <cellStyle name="20% - 강조색6 2 2" xfId="82"/>
    <cellStyle name="20% - 강조색6 2 3" xfId="83"/>
    <cellStyle name="20% - 강조색6 2 4" xfId="84"/>
    <cellStyle name="20% - 강조색6 3" xfId="85"/>
    <cellStyle name="20% - 강조색6 4" xfId="86"/>
    <cellStyle name="20% - 강조색6 5" xfId="87"/>
    <cellStyle name="20% - 강조색6 6" xfId="88"/>
    <cellStyle name="20% - 강조색6 7" xfId="89"/>
    <cellStyle name="20% - 강조색6 8" xfId="90"/>
    <cellStyle name="20% - 강조색6 9" xfId="91"/>
    <cellStyle name="40% - Accent1" xfId="92"/>
    <cellStyle name="40% - Accent2" xfId="93"/>
    <cellStyle name="40% - Accent3" xfId="94"/>
    <cellStyle name="40% - Accent4" xfId="95"/>
    <cellStyle name="40% - Accent5" xfId="96"/>
    <cellStyle name="40% - Accent6" xfId="97"/>
    <cellStyle name="40% - 강조색1" xfId="98" builtinId="31" customBuiltin="1"/>
    <cellStyle name="40% - 강조색1 10" xfId="99"/>
    <cellStyle name="40% - 강조색1 11" xfId="100"/>
    <cellStyle name="40% - 강조색1 2" xfId="101"/>
    <cellStyle name="40% - 강조색1 2 2" xfId="102"/>
    <cellStyle name="40% - 강조색1 2 3" xfId="103"/>
    <cellStyle name="40% - 강조색1 2 4" xfId="104"/>
    <cellStyle name="40% - 강조색1 3" xfId="105"/>
    <cellStyle name="40% - 강조색1 4" xfId="106"/>
    <cellStyle name="40% - 강조색1 5" xfId="107"/>
    <cellStyle name="40% - 강조색1 6" xfId="108"/>
    <cellStyle name="40% - 강조색1 7" xfId="109"/>
    <cellStyle name="40% - 강조색1 8" xfId="110"/>
    <cellStyle name="40% - 강조색1 9" xfId="111"/>
    <cellStyle name="40% - 강조색2" xfId="112" builtinId="35" customBuiltin="1"/>
    <cellStyle name="40% - 강조색2 10" xfId="113"/>
    <cellStyle name="40% - 강조색2 11" xfId="114"/>
    <cellStyle name="40% - 강조색2 2" xfId="115"/>
    <cellStyle name="40% - 강조색2 2 2" xfId="116"/>
    <cellStyle name="40% - 강조색2 2 3" xfId="117"/>
    <cellStyle name="40% - 강조색2 2 4" xfId="118"/>
    <cellStyle name="40% - 강조색2 3" xfId="119"/>
    <cellStyle name="40% - 강조색2 4" xfId="120"/>
    <cellStyle name="40% - 강조색2 5" xfId="121"/>
    <cellStyle name="40% - 강조색2 6" xfId="122"/>
    <cellStyle name="40% - 강조색2 7" xfId="123"/>
    <cellStyle name="40% - 강조색2 8" xfId="124"/>
    <cellStyle name="40% - 강조색2 9" xfId="125"/>
    <cellStyle name="40% - 강조색3" xfId="126" builtinId="39" customBuiltin="1"/>
    <cellStyle name="40% - 강조색3 10" xfId="127"/>
    <cellStyle name="40% - 강조색3 11" xfId="128"/>
    <cellStyle name="40% - 강조색3 2" xfId="129"/>
    <cellStyle name="40% - 강조색3 2 2" xfId="130"/>
    <cellStyle name="40% - 강조색3 2 3" xfId="131"/>
    <cellStyle name="40% - 강조색3 2 4" xfId="132"/>
    <cellStyle name="40% - 강조색3 3" xfId="133"/>
    <cellStyle name="40% - 강조색3 4" xfId="134"/>
    <cellStyle name="40% - 강조색3 5" xfId="135"/>
    <cellStyle name="40% - 강조색3 6" xfId="136"/>
    <cellStyle name="40% - 강조색3 7" xfId="137"/>
    <cellStyle name="40% - 강조색3 8" xfId="138"/>
    <cellStyle name="40% - 강조색3 9" xfId="139"/>
    <cellStyle name="40% - 강조색4" xfId="140" builtinId="43" customBuiltin="1"/>
    <cellStyle name="40% - 강조색4 10" xfId="141"/>
    <cellStyle name="40% - 강조색4 11" xfId="142"/>
    <cellStyle name="40% - 강조색4 2" xfId="143"/>
    <cellStyle name="40% - 강조색4 2 2" xfId="144"/>
    <cellStyle name="40% - 강조색4 2 3" xfId="145"/>
    <cellStyle name="40% - 강조색4 2 4" xfId="146"/>
    <cellStyle name="40% - 강조색4 3" xfId="147"/>
    <cellStyle name="40% - 강조색4 4" xfId="148"/>
    <cellStyle name="40% - 강조색4 5" xfId="149"/>
    <cellStyle name="40% - 강조색4 6" xfId="150"/>
    <cellStyle name="40% - 강조색4 7" xfId="151"/>
    <cellStyle name="40% - 강조색4 8" xfId="152"/>
    <cellStyle name="40% - 강조색4 9" xfId="153"/>
    <cellStyle name="40% - 강조색5" xfId="154" builtinId="47" customBuiltin="1"/>
    <cellStyle name="40% - 강조색5 10" xfId="155"/>
    <cellStyle name="40% - 강조색5 11" xfId="156"/>
    <cellStyle name="40% - 강조색5 2" xfId="157"/>
    <cellStyle name="40% - 강조색5 2 2" xfId="158"/>
    <cellStyle name="40% - 강조색5 2 3" xfId="159"/>
    <cellStyle name="40% - 강조색5 2 4" xfId="160"/>
    <cellStyle name="40% - 강조색5 3" xfId="161"/>
    <cellStyle name="40% - 강조색5 4" xfId="162"/>
    <cellStyle name="40% - 강조색5 5" xfId="163"/>
    <cellStyle name="40% - 강조색5 6" xfId="164"/>
    <cellStyle name="40% - 강조색5 7" xfId="165"/>
    <cellStyle name="40% - 강조색5 8" xfId="166"/>
    <cellStyle name="40% - 강조색5 9" xfId="167"/>
    <cellStyle name="40% - 강조색6" xfId="168" builtinId="51" customBuiltin="1"/>
    <cellStyle name="40% - 강조색6 10" xfId="169"/>
    <cellStyle name="40% - 강조색6 11" xfId="170"/>
    <cellStyle name="40% - 강조색6 2" xfId="171"/>
    <cellStyle name="40% - 강조색6 2 2" xfId="172"/>
    <cellStyle name="40% - 강조색6 2 3" xfId="173"/>
    <cellStyle name="40% - 강조색6 2 4" xfId="174"/>
    <cellStyle name="40% - 강조색6 3" xfId="175"/>
    <cellStyle name="40% - 강조색6 4" xfId="176"/>
    <cellStyle name="40% - 강조색6 5" xfId="177"/>
    <cellStyle name="40% - 강조색6 6" xfId="178"/>
    <cellStyle name="40% - 강조색6 7" xfId="179"/>
    <cellStyle name="40% - 강조색6 8" xfId="180"/>
    <cellStyle name="40% - 강조색6 9" xfId="181"/>
    <cellStyle name="60% - Accent1" xfId="182"/>
    <cellStyle name="60% - Accent2" xfId="183"/>
    <cellStyle name="60% - Accent3" xfId="184"/>
    <cellStyle name="60% - Accent4" xfId="185"/>
    <cellStyle name="60% - Accent5" xfId="186"/>
    <cellStyle name="60% - Accent6" xfId="187"/>
    <cellStyle name="60% - 강조색1" xfId="188" builtinId="32" customBuiltin="1"/>
    <cellStyle name="60% - 강조색1 2" xfId="189"/>
    <cellStyle name="60% - 강조색1 2 2" xfId="190"/>
    <cellStyle name="60% - 강조색1 3" xfId="191"/>
    <cellStyle name="60% - 강조색1 4" xfId="192"/>
    <cellStyle name="60% - 강조색2" xfId="193" builtinId="36" customBuiltin="1"/>
    <cellStyle name="60% - 강조색2 2" xfId="194"/>
    <cellStyle name="60% - 강조색2 2 2" xfId="195"/>
    <cellStyle name="60% - 강조색2 3" xfId="196"/>
    <cellStyle name="60% - 강조색2 4" xfId="197"/>
    <cellStyle name="60% - 강조색3" xfId="198" builtinId="40" customBuiltin="1"/>
    <cellStyle name="60% - 강조색3 2" xfId="199"/>
    <cellStyle name="60% - 강조색3 2 2" xfId="200"/>
    <cellStyle name="60% - 강조색3 3" xfId="201"/>
    <cellStyle name="60% - 강조색3 4" xfId="202"/>
    <cellStyle name="60% - 강조색4" xfId="203" builtinId="44" customBuiltin="1"/>
    <cellStyle name="60% - 강조색4 2" xfId="204"/>
    <cellStyle name="60% - 강조색4 2 2" xfId="205"/>
    <cellStyle name="60% - 강조색4 3" xfId="206"/>
    <cellStyle name="60% - 강조색4 4" xfId="207"/>
    <cellStyle name="60% - 강조색5" xfId="208" builtinId="48" customBuiltin="1"/>
    <cellStyle name="60% - 강조색5 2" xfId="209"/>
    <cellStyle name="60% - 강조색5 2 2" xfId="210"/>
    <cellStyle name="60% - 강조색5 3" xfId="211"/>
    <cellStyle name="60% - 강조색5 4" xfId="212"/>
    <cellStyle name="60% - 강조색6" xfId="213" builtinId="52" customBuiltin="1"/>
    <cellStyle name="60% - 강조색6 2" xfId="214"/>
    <cellStyle name="60% - 강조색6 2 2" xfId="215"/>
    <cellStyle name="60% - 강조색6 3" xfId="216"/>
    <cellStyle name="60% - 강조색6 4" xfId="217"/>
    <cellStyle name="Accent1" xfId="218"/>
    <cellStyle name="Accent1 - 20%" xfId="219"/>
    <cellStyle name="Accent1 - 40%" xfId="220"/>
    <cellStyle name="Accent1 - 60%" xfId="221"/>
    <cellStyle name="Accent1_Sheet1" xfId="222"/>
    <cellStyle name="Accent2" xfId="223"/>
    <cellStyle name="Accent2 - 20%" xfId="224"/>
    <cellStyle name="Accent2 - 40%" xfId="225"/>
    <cellStyle name="Accent2 - 60%" xfId="226"/>
    <cellStyle name="Accent2_Sheet1" xfId="227"/>
    <cellStyle name="Accent3" xfId="228"/>
    <cellStyle name="Accent3 - 20%" xfId="229"/>
    <cellStyle name="Accent3 - 40%" xfId="230"/>
    <cellStyle name="Accent3 - 60%" xfId="231"/>
    <cellStyle name="Accent3_Sheet1" xfId="232"/>
    <cellStyle name="Accent4" xfId="233"/>
    <cellStyle name="Accent4 - 20%" xfId="234"/>
    <cellStyle name="Accent4 - 40%" xfId="235"/>
    <cellStyle name="Accent4 - 60%" xfId="236"/>
    <cellStyle name="Accent4_Sheet1" xfId="237"/>
    <cellStyle name="Accent5" xfId="238"/>
    <cellStyle name="Accent5 - 20%" xfId="239"/>
    <cellStyle name="Accent5 - 40%" xfId="240"/>
    <cellStyle name="Accent5 - 60%" xfId="241"/>
    <cellStyle name="Accent5_Sheet1" xfId="242"/>
    <cellStyle name="Accent6" xfId="243"/>
    <cellStyle name="Accent6 - 20%" xfId="244"/>
    <cellStyle name="Accent6 - 40%" xfId="245"/>
    <cellStyle name="Accent6 - 60%" xfId="246"/>
    <cellStyle name="Accent6_Sheet1" xfId="247"/>
    <cellStyle name="Bad" xfId="248"/>
    <cellStyle name="Calc Currency (0)" xfId="249"/>
    <cellStyle name="Calculation" xfId="250"/>
    <cellStyle name="Check Cell" xfId="251"/>
    <cellStyle name="Comma [0]" xfId="252"/>
    <cellStyle name="Comma_laroux" xfId="253"/>
    <cellStyle name="Currency [0]" xfId="254"/>
    <cellStyle name="Currency_laroux" xfId="255"/>
    <cellStyle name="Emphasis 1" xfId="256"/>
    <cellStyle name="Emphasis 2" xfId="257"/>
    <cellStyle name="Emphasis 3" xfId="258"/>
    <cellStyle name="Explanatory Text" xfId="259"/>
    <cellStyle name="Good" xfId="260"/>
    <cellStyle name="Grey" xfId="261"/>
    <cellStyle name="Header1" xfId="262"/>
    <cellStyle name="Header2" xfId="263"/>
    <cellStyle name="Heading 1" xfId="264"/>
    <cellStyle name="Heading 2" xfId="265"/>
    <cellStyle name="Heading 3" xfId="266"/>
    <cellStyle name="Heading 4" xfId="267"/>
    <cellStyle name="Input" xfId="268"/>
    <cellStyle name="Input [yellow]" xfId="269"/>
    <cellStyle name="Input_주간경영현황보고(0423)" xfId="270"/>
    <cellStyle name="Linked Cell" xfId="271"/>
    <cellStyle name="Neutral" xfId="272"/>
    <cellStyle name="Normal - Style1" xfId="273"/>
    <cellStyle name="Normal_&quot;CANCEL&quot; Volume Detail" xfId="274"/>
    <cellStyle name="Note" xfId="275"/>
    <cellStyle name="Output" xfId="276"/>
    <cellStyle name="Percent [2]" xfId="277"/>
    <cellStyle name="Sheet Title" xfId="278"/>
    <cellStyle name="Style 1" xfId="279"/>
    <cellStyle name="Title" xfId="280"/>
    <cellStyle name="Total" xfId="281"/>
    <cellStyle name="Warning Text" xfId="282"/>
    <cellStyle name="강조색1" xfId="283" builtinId="29" customBuiltin="1"/>
    <cellStyle name="강조색1 2" xfId="284"/>
    <cellStyle name="강조색1 2 2" xfId="285"/>
    <cellStyle name="강조색1 3" xfId="286"/>
    <cellStyle name="강조색1 4" xfId="287"/>
    <cellStyle name="강조색2" xfId="288" builtinId="33" customBuiltin="1"/>
    <cellStyle name="강조색2 2" xfId="289"/>
    <cellStyle name="강조색2 2 2" xfId="290"/>
    <cellStyle name="강조색2 3" xfId="291"/>
    <cellStyle name="강조색2 4" xfId="292"/>
    <cellStyle name="강조색3" xfId="293" builtinId="37" customBuiltin="1"/>
    <cellStyle name="강조색3 2" xfId="294"/>
    <cellStyle name="강조색3 2 2" xfId="295"/>
    <cellStyle name="강조색3 3" xfId="296"/>
    <cellStyle name="강조색3 4" xfId="297"/>
    <cellStyle name="강조색4" xfId="298" builtinId="41" customBuiltin="1"/>
    <cellStyle name="강조색4 2" xfId="299"/>
    <cellStyle name="강조색4 2 2" xfId="300"/>
    <cellStyle name="강조색4 3" xfId="301"/>
    <cellStyle name="강조색4 4" xfId="302"/>
    <cellStyle name="강조색5" xfId="303" builtinId="45" customBuiltin="1"/>
    <cellStyle name="강조색5 2" xfId="304"/>
    <cellStyle name="강조색5 2 2" xfId="305"/>
    <cellStyle name="강조색5 3" xfId="306"/>
    <cellStyle name="강조색5 4" xfId="307"/>
    <cellStyle name="강조색6" xfId="308" builtinId="49" customBuiltin="1"/>
    <cellStyle name="강조색6 2" xfId="309"/>
    <cellStyle name="강조색6 2 2" xfId="310"/>
    <cellStyle name="강조색6 3" xfId="311"/>
    <cellStyle name="강조색6 4" xfId="312"/>
    <cellStyle name="경고문" xfId="313" builtinId="11" customBuiltin="1"/>
    <cellStyle name="경고문 2" xfId="314"/>
    <cellStyle name="경고문 2 2" xfId="315"/>
    <cellStyle name="경고문 3" xfId="316"/>
    <cellStyle name="경고문 4" xfId="317"/>
    <cellStyle name="계산" xfId="318" builtinId="22" customBuiltin="1"/>
    <cellStyle name="계산 2" xfId="319"/>
    <cellStyle name="계산 2 2" xfId="320"/>
    <cellStyle name="계산 3" xfId="321"/>
    <cellStyle name="계산 4" xfId="322"/>
    <cellStyle name="나쁨" xfId="323" builtinId="27" customBuiltin="1"/>
    <cellStyle name="나쁨 2" xfId="324"/>
    <cellStyle name="나쁨 2 2" xfId="325"/>
    <cellStyle name="나쁨 3" xfId="326"/>
    <cellStyle name="나쁨 4" xfId="327"/>
    <cellStyle name="메모" xfId="328" builtinId="10" customBuiltin="1"/>
    <cellStyle name="메모 2" xfId="329"/>
    <cellStyle name="메모 2 2" xfId="330"/>
    <cellStyle name="메모 3" xfId="331"/>
    <cellStyle name="메모 4" xfId="332"/>
    <cellStyle name="백분율 2 10" xfId="333"/>
    <cellStyle name="백분율 2 10 2" xfId="334"/>
    <cellStyle name="백분율 2 10 3" xfId="335"/>
    <cellStyle name="백분율 2 10 4" xfId="336"/>
    <cellStyle name="백분율 2 10 5" xfId="337"/>
    <cellStyle name="백분율 2 10 6" xfId="338"/>
    <cellStyle name="백분율 2 10 7" xfId="339"/>
    <cellStyle name="백분율 2 10 8" xfId="340"/>
    <cellStyle name="백분율 2 10 9" xfId="341"/>
    <cellStyle name="백분율 2 11" xfId="342"/>
    <cellStyle name="백분율 2 11 2" xfId="343"/>
    <cellStyle name="백분율 2 11 3" xfId="344"/>
    <cellStyle name="백분율 2 11 4" xfId="345"/>
    <cellStyle name="백분율 2 11 5" xfId="346"/>
    <cellStyle name="백분율 2 11 6" xfId="347"/>
    <cellStyle name="백분율 2 11 7" xfId="348"/>
    <cellStyle name="백분율 2 11 8" xfId="349"/>
    <cellStyle name="백분율 2 11 9" xfId="350"/>
    <cellStyle name="백분율 2 12" xfId="351"/>
    <cellStyle name="백분율 2 12 2" xfId="352"/>
    <cellStyle name="백분율 2 12 3" xfId="353"/>
    <cellStyle name="백분율 2 12 4" xfId="354"/>
    <cellStyle name="백분율 2 12 5" xfId="355"/>
    <cellStyle name="백분율 2 12 6" xfId="356"/>
    <cellStyle name="백분율 2 12 7" xfId="357"/>
    <cellStyle name="백분율 2 12 8" xfId="358"/>
    <cellStyle name="백분율 2 12 9" xfId="359"/>
    <cellStyle name="백분율 2 13" xfId="360"/>
    <cellStyle name="백분율 2 13 2" xfId="361"/>
    <cellStyle name="백분율 2 13 3" xfId="362"/>
    <cellStyle name="백분율 2 13 4" xfId="363"/>
    <cellStyle name="백분율 2 13 5" xfId="364"/>
    <cellStyle name="백분율 2 13 6" xfId="365"/>
    <cellStyle name="백분율 2 13 7" xfId="366"/>
    <cellStyle name="백분율 2 13 8" xfId="367"/>
    <cellStyle name="백분율 2 13 9" xfId="368"/>
    <cellStyle name="백분율 2 14" xfId="369"/>
    <cellStyle name="백분율 2 14 2" xfId="370"/>
    <cellStyle name="백분율 2 14 3" xfId="371"/>
    <cellStyle name="백분율 2 14 4" xfId="372"/>
    <cellStyle name="백분율 2 14 5" xfId="373"/>
    <cellStyle name="백분율 2 14 6" xfId="374"/>
    <cellStyle name="백분율 2 14 7" xfId="375"/>
    <cellStyle name="백분율 2 14 8" xfId="376"/>
    <cellStyle name="백분율 2 14 9" xfId="377"/>
    <cellStyle name="백분율 2 15" xfId="378"/>
    <cellStyle name="백분율 2 15 2" xfId="379"/>
    <cellStyle name="백분율 2 15 3" xfId="380"/>
    <cellStyle name="백분율 2 15 4" xfId="381"/>
    <cellStyle name="백분율 2 15 5" xfId="382"/>
    <cellStyle name="백분율 2 15 6" xfId="383"/>
    <cellStyle name="백분율 2 15 7" xfId="384"/>
    <cellStyle name="백분율 2 15 8" xfId="385"/>
    <cellStyle name="백분율 2 15 9" xfId="386"/>
    <cellStyle name="백분율 2 16" xfId="387"/>
    <cellStyle name="백분율 2 16 2" xfId="388"/>
    <cellStyle name="백분율 2 16 3" xfId="389"/>
    <cellStyle name="백분율 2 16 4" xfId="390"/>
    <cellStyle name="백분율 2 16 5" xfId="391"/>
    <cellStyle name="백분율 2 16 6" xfId="392"/>
    <cellStyle name="백분율 2 16 7" xfId="393"/>
    <cellStyle name="백분율 2 16 8" xfId="394"/>
    <cellStyle name="백분율 2 16 9" xfId="395"/>
    <cellStyle name="백분율 2 17" xfId="396"/>
    <cellStyle name="백분율 2 17 2" xfId="397"/>
    <cellStyle name="백분율 2 17 3" xfId="398"/>
    <cellStyle name="백분율 2 17 4" xfId="399"/>
    <cellStyle name="백분율 2 17 5" xfId="400"/>
    <cellStyle name="백분율 2 17 6" xfId="401"/>
    <cellStyle name="백분율 2 17 7" xfId="402"/>
    <cellStyle name="백분율 2 17 8" xfId="403"/>
    <cellStyle name="백분율 2 17 9" xfId="404"/>
    <cellStyle name="백분율 2 18" xfId="405"/>
    <cellStyle name="백분율 2 18 2" xfId="406"/>
    <cellStyle name="백분율 2 18 3" xfId="407"/>
    <cellStyle name="백분율 2 18 4" xfId="408"/>
    <cellStyle name="백분율 2 18 5" xfId="409"/>
    <cellStyle name="백분율 2 18 6" xfId="410"/>
    <cellStyle name="백분율 2 18 7" xfId="411"/>
    <cellStyle name="백분율 2 18 8" xfId="412"/>
    <cellStyle name="백분율 2 18 9" xfId="413"/>
    <cellStyle name="백분율 2 19" xfId="414"/>
    <cellStyle name="백분율 2 19 2" xfId="415"/>
    <cellStyle name="백분율 2 19 3" xfId="416"/>
    <cellStyle name="백분율 2 19 4" xfId="417"/>
    <cellStyle name="백분율 2 19 5" xfId="418"/>
    <cellStyle name="백분율 2 19 6" xfId="419"/>
    <cellStyle name="백분율 2 19 7" xfId="420"/>
    <cellStyle name="백분율 2 19 8" xfId="421"/>
    <cellStyle name="백분율 2 19 9" xfId="422"/>
    <cellStyle name="백분율 2 2" xfId="423"/>
    <cellStyle name="백분율 2 2 2" xfId="424"/>
    <cellStyle name="백분율 2 2 3" xfId="425"/>
    <cellStyle name="백분율 2 2 4" xfId="426"/>
    <cellStyle name="백분율 2 2 5" xfId="427"/>
    <cellStyle name="백분율 2 2 6" xfId="428"/>
    <cellStyle name="백분율 2 2 7" xfId="429"/>
    <cellStyle name="백분율 2 2 8" xfId="430"/>
    <cellStyle name="백분율 2 2 9" xfId="431"/>
    <cellStyle name="백분율 2 20" xfId="432"/>
    <cellStyle name="백분율 2 21" xfId="433"/>
    <cellStyle name="백분율 2 22" xfId="434"/>
    <cellStyle name="백분율 2 23" xfId="435"/>
    <cellStyle name="백분율 2 24" xfId="436"/>
    <cellStyle name="백분율 2 25" xfId="437"/>
    <cellStyle name="백분율 2 26" xfId="438"/>
    <cellStyle name="백분율 2 27" xfId="439"/>
    <cellStyle name="백분율 2 28" xfId="440"/>
    <cellStyle name="백분율 2 29" xfId="441"/>
    <cellStyle name="백분율 2 3" xfId="442"/>
    <cellStyle name="백분율 2 3 2" xfId="443"/>
    <cellStyle name="백분율 2 3 3" xfId="444"/>
    <cellStyle name="백분율 2 3 4" xfId="445"/>
    <cellStyle name="백분율 2 3 5" xfId="446"/>
    <cellStyle name="백분율 2 3 6" xfId="447"/>
    <cellStyle name="백분율 2 3 7" xfId="448"/>
    <cellStyle name="백분율 2 3 8" xfId="449"/>
    <cellStyle name="백분율 2 3 9" xfId="450"/>
    <cellStyle name="백분율 2 4" xfId="451"/>
    <cellStyle name="백분율 2 4 2" xfId="452"/>
    <cellStyle name="백분율 2 4 3" xfId="453"/>
    <cellStyle name="백분율 2 4 4" xfId="454"/>
    <cellStyle name="백분율 2 4 5" xfId="455"/>
    <cellStyle name="백분율 2 4 6" xfId="456"/>
    <cellStyle name="백분율 2 4 7" xfId="457"/>
    <cellStyle name="백분율 2 4 8" xfId="458"/>
    <cellStyle name="백분율 2 4 9" xfId="459"/>
    <cellStyle name="백분율 2 5" xfId="460"/>
    <cellStyle name="백분율 2 5 2" xfId="461"/>
    <cellStyle name="백분율 2 5 3" xfId="462"/>
    <cellStyle name="백분율 2 5 4" xfId="463"/>
    <cellStyle name="백분율 2 5 5" xfId="464"/>
    <cellStyle name="백분율 2 5 6" xfId="465"/>
    <cellStyle name="백분율 2 5 7" xfId="466"/>
    <cellStyle name="백분율 2 5 8" xfId="467"/>
    <cellStyle name="백분율 2 5 9" xfId="468"/>
    <cellStyle name="백분율 2 6" xfId="469"/>
    <cellStyle name="백분율 2 6 2" xfId="470"/>
    <cellStyle name="백분율 2 6 3" xfId="471"/>
    <cellStyle name="백분율 2 6 4" xfId="472"/>
    <cellStyle name="백분율 2 6 5" xfId="473"/>
    <cellStyle name="백분율 2 6 6" xfId="474"/>
    <cellStyle name="백분율 2 6 7" xfId="475"/>
    <cellStyle name="백분율 2 6 8" xfId="476"/>
    <cellStyle name="백분율 2 6 9" xfId="477"/>
    <cellStyle name="백분율 2 7" xfId="478"/>
    <cellStyle name="백분율 2 7 2" xfId="479"/>
    <cellStyle name="백분율 2 7 3" xfId="480"/>
    <cellStyle name="백분율 2 7 4" xfId="481"/>
    <cellStyle name="백분율 2 7 5" xfId="482"/>
    <cellStyle name="백분율 2 7 6" xfId="483"/>
    <cellStyle name="백분율 2 7 7" xfId="484"/>
    <cellStyle name="백분율 2 7 8" xfId="485"/>
    <cellStyle name="백분율 2 7 9" xfId="486"/>
    <cellStyle name="백분율 2 8" xfId="487"/>
    <cellStyle name="백분율 2 8 2" xfId="488"/>
    <cellStyle name="백분율 2 8 3" xfId="489"/>
    <cellStyle name="백분율 2 8 4" xfId="490"/>
    <cellStyle name="백분율 2 8 5" xfId="491"/>
    <cellStyle name="백분율 2 8 6" xfId="492"/>
    <cellStyle name="백분율 2 8 7" xfId="493"/>
    <cellStyle name="백분율 2 8 8" xfId="494"/>
    <cellStyle name="백분율 2 8 9" xfId="495"/>
    <cellStyle name="백분율 2 9" xfId="496"/>
    <cellStyle name="백분율 2 9 2" xfId="497"/>
    <cellStyle name="백분율 2 9 3" xfId="498"/>
    <cellStyle name="백분율 2 9 4" xfId="499"/>
    <cellStyle name="백분율 2 9 5" xfId="500"/>
    <cellStyle name="백분율 2 9 6" xfId="501"/>
    <cellStyle name="백분율 2 9 7" xfId="502"/>
    <cellStyle name="백분율 2 9 8" xfId="503"/>
    <cellStyle name="백분율 2 9 9" xfId="504"/>
    <cellStyle name="백분율 3" xfId="505"/>
    <cellStyle name="백분율 4" xfId="506"/>
    <cellStyle name="보통" xfId="507" builtinId="28" customBuiltin="1"/>
    <cellStyle name="보통 2" xfId="508"/>
    <cellStyle name="보통 2 2" xfId="509"/>
    <cellStyle name="보통 3" xfId="510"/>
    <cellStyle name="보통 4" xfId="511"/>
    <cellStyle name="설명 텍스트" xfId="512" builtinId="53" customBuiltin="1"/>
    <cellStyle name="설명 텍스트 2" xfId="513"/>
    <cellStyle name="설명 텍스트 2 2" xfId="514"/>
    <cellStyle name="설명 텍스트 3" xfId="515"/>
    <cellStyle name="설명 텍스트 4" xfId="516"/>
    <cellStyle name="셀 확인" xfId="517" builtinId="23" customBuiltin="1"/>
    <cellStyle name="셀 확인 2" xfId="518"/>
    <cellStyle name="셀 확인 2 2" xfId="519"/>
    <cellStyle name="셀 확인 3" xfId="520"/>
    <cellStyle name="셀 확인 4" xfId="521"/>
    <cellStyle name="쉼표 [0]" xfId="522" builtinId="6"/>
    <cellStyle name="쉼표 [0] 10" xfId="523"/>
    <cellStyle name="쉼표 [0] 11" xfId="524"/>
    <cellStyle name="쉼표 [0] 11 2" xfId="525"/>
    <cellStyle name="쉼표 [0] 11 3" xfId="526"/>
    <cellStyle name="쉼표 [0] 11 4" xfId="527"/>
    <cellStyle name="쉼표 [0] 12" xfId="528"/>
    <cellStyle name="쉼표 [0] 12 2" xfId="529"/>
    <cellStyle name="쉼표 [0] 12 3" xfId="530"/>
    <cellStyle name="쉼표 [0] 12 4" xfId="531"/>
    <cellStyle name="쉼표 [0] 13" xfId="532"/>
    <cellStyle name="쉼표 [0] 14" xfId="533"/>
    <cellStyle name="쉼표 [0] 14 2" xfId="534"/>
    <cellStyle name="쉼표 [0] 14 3" xfId="535"/>
    <cellStyle name="쉼표 [0] 14 4" xfId="536"/>
    <cellStyle name="쉼표 [0] 15" xfId="537"/>
    <cellStyle name="쉼표 [0] 16" xfId="538"/>
    <cellStyle name="쉼표 [0] 17" xfId="539"/>
    <cellStyle name="쉼표 [0] 18" xfId="540"/>
    <cellStyle name="쉼표 [0] 19" xfId="541"/>
    <cellStyle name="쉼표 [0] 2" xfId="542"/>
    <cellStyle name="쉼표 [0] 2 10" xfId="543"/>
    <cellStyle name="쉼표 [0] 2 10 2" xfId="544"/>
    <cellStyle name="쉼표 [0] 2 10 3" xfId="545"/>
    <cellStyle name="쉼표 [0] 2 10 4" xfId="546"/>
    <cellStyle name="쉼표 [0] 2 10 5" xfId="547"/>
    <cellStyle name="쉼표 [0] 2 10 6" xfId="548"/>
    <cellStyle name="쉼표 [0] 2 10 7" xfId="549"/>
    <cellStyle name="쉼표 [0] 2 10 8" xfId="550"/>
    <cellStyle name="쉼표 [0] 2 10 9" xfId="551"/>
    <cellStyle name="쉼표 [0] 2 11" xfId="552"/>
    <cellStyle name="쉼표 [0] 2 11 2" xfId="553"/>
    <cellStyle name="쉼표 [0] 2 11 3" xfId="554"/>
    <cellStyle name="쉼표 [0] 2 11 4" xfId="555"/>
    <cellStyle name="쉼표 [0] 2 11 5" xfId="556"/>
    <cellStyle name="쉼표 [0] 2 11 6" xfId="557"/>
    <cellStyle name="쉼표 [0] 2 11 7" xfId="558"/>
    <cellStyle name="쉼표 [0] 2 11 8" xfId="559"/>
    <cellStyle name="쉼표 [0] 2 11 9" xfId="560"/>
    <cellStyle name="쉼표 [0] 2 12" xfId="561"/>
    <cellStyle name="쉼표 [0] 2 12 2" xfId="562"/>
    <cellStyle name="쉼표 [0] 2 12 3" xfId="563"/>
    <cellStyle name="쉼표 [0] 2 12 4" xfId="564"/>
    <cellStyle name="쉼표 [0] 2 12 5" xfId="565"/>
    <cellStyle name="쉼표 [0] 2 12 6" xfId="566"/>
    <cellStyle name="쉼표 [0] 2 12 7" xfId="567"/>
    <cellStyle name="쉼표 [0] 2 12 8" xfId="568"/>
    <cellStyle name="쉼표 [0] 2 12 9" xfId="569"/>
    <cellStyle name="쉼표 [0] 2 13" xfId="570"/>
    <cellStyle name="쉼표 [0] 2 13 2" xfId="571"/>
    <cellStyle name="쉼표 [0] 2 13 3" xfId="572"/>
    <cellStyle name="쉼표 [0] 2 13 4" xfId="573"/>
    <cellStyle name="쉼표 [0] 2 13 5" xfId="574"/>
    <cellStyle name="쉼표 [0] 2 13 6" xfId="575"/>
    <cellStyle name="쉼표 [0] 2 13 7" xfId="576"/>
    <cellStyle name="쉼표 [0] 2 13 8" xfId="577"/>
    <cellStyle name="쉼표 [0] 2 13 9" xfId="578"/>
    <cellStyle name="쉼표 [0] 2 14" xfId="579"/>
    <cellStyle name="쉼표 [0] 2 14 2" xfId="580"/>
    <cellStyle name="쉼표 [0] 2 14 3" xfId="581"/>
    <cellStyle name="쉼표 [0] 2 14 4" xfId="582"/>
    <cellStyle name="쉼표 [0] 2 14 5" xfId="583"/>
    <cellStyle name="쉼표 [0] 2 14 6" xfId="584"/>
    <cellStyle name="쉼표 [0] 2 14 7" xfId="585"/>
    <cellStyle name="쉼표 [0] 2 14 8" xfId="586"/>
    <cellStyle name="쉼표 [0] 2 14 9" xfId="587"/>
    <cellStyle name="쉼표 [0] 2 15" xfId="588"/>
    <cellStyle name="쉼표 [0] 2 15 2" xfId="589"/>
    <cellStyle name="쉼표 [0] 2 15 3" xfId="590"/>
    <cellStyle name="쉼표 [0] 2 15 4" xfId="591"/>
    <cellStyle name="쉼표 [0] 2 15 5" xfId="592"/>
    <cellStyle name="쉼표 [0] 2 15 6" xfId="593"/>
    <cellStyle name="쉼표 [0] 2 15 7" xfId="594"/>
    <cellStyle name="쉼표 [0] 2 15 8" xfId="595"/>
    <cellStyle name="쉼표 [0] 2 15 9" xfId="596"/>
    <cellStyle name="쉼표 [0] 2 16" xfId="597"/>
    <cellStyle name="쉼표 [0] 2 16 2" xfId="598"/>
    <cellStyle name="쉼표 [0] 2 16 3" xfId="599"/>
    <cellStyle name="쉼표 [0] 2 16 4" xfId="600"/>
    <cellStyle name="쉼표 [0] 2 16 5" xfId="601"/>
    <cellStyle name="쉼표 [0] 2 16 6" xfId="602"/>
    <cellStyle name="쉼표 [0] 2 16 7" xfId="603"/>
    <cellStyle name="쉼표 [0] 2 16 8" xfId="604"/>
    <cellStyle name="쉼표 [0] 2 16 9" xfId="605"/>
    <cellStyle name="쉼표 [0] 2 17" xfId="606"/>
    <cellStyle name="쉼표 [0] 2 17 2" xfId="607"/>
    <cellStyle name="쉼표 [0] 2 17 3" xfId="608"/>
    <cellStyle name="쉼표 [0] 2 17 4" xfId="609"/>
    <cellStyle name="쉼표 [0] 2 17 5" xfId="610"/>
    <cellStyle name="쉼표 [0] 2 17 6" xfId="611"/>
    <cellStyle name="쉼표 [0] 2 17 7" xfId="612"/>
    <cellStyle name="쉼표 [0] 2 17 8" xfId="613"/>
    <cellStyle name="쉼표 [0] 2 17 9" xfId="614"/>
    <cellStyle name="쉼표 [0] 2 18" xfId="615"/>
    <cellStyle name="쉼표 [0] 2 18 2" xfId="616"/>
    <cellStyle name="쉼표 [0] 2 18 3" xfId="617"/>
    <cellStyle name="쉼표 [0] 2 18 4" xfId="618"/>
    <cellStyle name="쉼표 [0] 2 18 5" xfId="619"/>
    <cellStyle name="쉼표 [0] 2 18 6" xfId="620"/>
    <cellStyle name="쉼표 [0] 2 18 7" xfId="621"/>
    <cellStyle name="쉼표 [0] 2 18 8" xfId="622"/>
    <cellStyle name="쉼표 [0] 2 18 9" xfId="623"/>
    <cellStyle name="쉼표 [0] 2 19" xfId="624"/>
    <cellStyle name="쉼표 [0] 2 19 2" xfId="625"/>
    <cellStyle name="쉼표 [0] 2 19 3" xfId="626"/>
    <cellStyle name="쉼표 [0] 2 19 4" xfId="627"/>
    <cellStyle name="쉼표 [0] 2 19 5" xfId="628"/>
    <cellStyle name="쉼표 [0] 2 19 6" xfId="629"/>
    <cellStyle name="쉼표 [0] 2 19 7" xfId="630"/>
    <cellStyle name="쉼표 [0] 2 19 8" xfId="631"/>
    <cellStyle name="쉼표 [0] 2 19 9" xfId="632"/>
    <cellStyle name="쉼표 [0] 2 2" xfId="633"/>
    <cellStyle name="쉼표 [0] 2 2 2" xfId="634"/>
    <cellStyle name="쉼표 [0] 2 2 3" xfId="635"/>
    <cellStyle name="쉼표 [0] 2 2 4" xfId="636"/>
    <cellStyle name="쉼표 [0] 2 2 5" xfId="637"/>
    <cellStyle name="쉼표 [0] 2 2 6" xfId="638"/>
    <cellStyle name="쉼표 [0] 2 2 7" xfId="639"/>
    <cellStyle name="쉼표 [0] 2 2 8" xfId="640"/>
    <cellStyle name="쉼표 [0] 2 2 9" xfId="641"/>
    <cellStyle name="쉼표 [0] 2 20" xfId="642"/>
    <cellStyle name="쉼표 [0] 2 21" xfId="643"/>
    <cellStyle name="쉼표 [0] 2 22" xfId="644"/>
    <cellStyle name="쉼표 [0] 2 23" xfId="645"/>
    <cellStyle name="쉼표 [0] 2 24" xfId="646"/>
    <cellStyle name="쉼표 [0] 2 25" xfId="647"/>
    <cellStyle name="쉼표 [0] 2 26" xfId="648"/>
    <cellStyle name="쉼표 [0] 2 27" xfId="649"/>
    <cellStyle name="쉼표 [0] 2 28" xfId="650"/>
    <cellStyle name="쉼표 [0] 2 29" xfId="651"/>
    <cellStyle name="쉼표 [0] 2 3" xfId="652"/>
    <cellStyle name="쉼표 [0] 2 3 2" xfId="653"/>
    <cellStyle name="쉼표 [0] 2 3 3" xfId="654"/>
    <cellStyle name="쉼표 [0] 2 3 4" xfId="655"/>
    <cellStyle name="쉼표 [0] 2 3 5" xfId="656"/>
    <cellStyle name="쉼표 [0] 2 3 6" xfId="657"/>
    <cellStyle name="쉼표 [0] 2 3 7" xfId="658"/>
    <cellStyle name="쉼표 [0] 2 3 8" xfId="659"/>
    <cellStyle name="쉼표 [0] 2 3 9" xfId="660"/>
    <cellStyle name="쉼표 [0] 2 4" xfId="661"/>
    <cellStyle name="쉼표 [0] 2 4 2" xfId="662"/>
    <cellStyle name="쉼표 [0] 2 4 3" xfId="663"/>
    <cellStyle name="쉼표 [0] 2 4 4" xfId="664"/>
    <cellStyle name="쉼표 [0] 2 4 5" xfId="665"/>
    <cellStyle name="쉼표 [0] 2 4 6" xfId="666"/>
    <cellStyle name="쉼표 [0] 2 4 7" xfId="667"/>
    <cellStyle name="쉼표 [0] 2 4 8" xfId="668"/>
    <cellStyle name="쉼표 [0] 2 4 9" xfId="669"/>
    <cellStyle name="쉼표 [0] 2 5" xfId="670"/>
    <cellStyle name="쉼표 [0] 2 5 2" xfId="671"/>
    <cellStyle name="쉼표 [0] 2 5 3" xfId="672"/>
    <cellStyle name="쉼표 [0] 2 5 4" xfId="673"/>
    <cellStyle name="쉼표 [0] 2 5 5" xfId="674"/>
    <cellStyle name="쉼표 [0] 2 5 6" xfId="675"/>
    <cellStyle name="쉼표 [0] 2 5 7" xfId="676"/>
    <cellStyle name="쉼표 [0] 2 5 8" xfId="677"/>
    <cellStyle name="쉼표 [0] 2 5 9" xfId="678"/>
    <cellStyle name="쉼표 [0] 2 6" xfId="679"/>
    <cellStyle name="쉼표 [0] 2 6 2" xfId="680"/>
    <cellStyle name="쉼표 [0] 2 6 3" xfId="681"/>
    <cellStyle name="쉼표 [0] 2 6 4" xfId="682"/>
    <cellStyle name="쉼표 [0] 2 6 5" xfId="683"/>
    <cellStyle name="쉼표 [0] 2 6 6" xfId="684"/>
    <cellStyle name="쉼표 [0] 2 6 7" xfId="685"/>
    <cellStyle name="쉼표 [0] 2 6 8" xfId="686"/>
    <cellStyle name="쉼표 [0] 2 6 9" xfId="687"/>
    <cellStyle name="쉼표 [0] 2 7" xfId="688"/>
    <cellStyle name="쉼표 [0] 2 7 2" xfId="689"/>
    <cellStyle name="쉼표 [0] 2 7 3" xfId="690"/>
    <cellStyle name="쉼표 [0] 2 7 4" xfId="691"/>
    <cellStyle name="쉼표 [0] 2 7 5" xfId="692"/>
    <cellStyle name="쉼표 [0] 2 7 6" xfId="693"/>
    <cellStyle name="쉼표 [0] 2 7 7" xfId="694"/>
    <cellStyle name="쉼표 [0] 2 7 8" xfId="695"/>
    <cellStyle name="쉼표 [0] 2 7 9" xfId="696"/>
    <cellStyle name="쉼표 [0] 2 8" xfId="697"/>
    <cellStyle name="쉼표 [0] 2 8 2" xfId="698"/>
    <cellStyle name="쉼표 [0] 2 8 3" xfId="699"/>
    <cellStyle name="쉼표 [0] 2 8 4" xfId="700"/>
    <cellStyle name="쉼표 [0] 2 8 5" xfId="701"/>
    <cellStyle name="쉼표 [0] 2 8 6" xfId="702"/>
    <cellStyle name="쉼표 [0] 2 8 7" xfId="703"/>
    <cellStyle name="쉼표 [0] 2 8 8" xfId="704"/>
    <cellStyle name="쉼표 [0] 2 8 9" xfId="705"/>
    <cellStyle name="쉼표 [0] 2 9" xfId="706"/>
    <cellStyle name="쉼표 [0] 2 9 2" xfId="707"/>
    <cellStyle name="쉼표 [0] 2 9 3" xfId="708"/>
    <cellStyle name="쉼표 [0] 2 9 4" xfId="709"/>
    <cellStyle name="쉼표 [0] 2 9 5" xfId="710"/>
    <cellStyle name="쉼표 [0] 2 9 6" xfId="711"/>
    <cellStyle name="쉼표 [0] 2 9 7" xfId="712"/>
    <cellStyle name="쉼표 [0] 2 9 8" xfId="713"/>
    <cellStyle name="쉼표 [0] 2 9 9" xfId="714"/>
    <cellStyle name="쉼표 [0] 20" xfId="715"/>
    <cellStyle name="쉼표 [0] 21" xfId="716"/>
    <cellStyle name="쉼표 [0] 22" xfId="717"/>
    <cellStyle name="쉼표 [0] 3" xfId="718"/>
    <cellStyle name="쉼표 [0] 3 2" xfId="719"/>
    <cellStyle name="쉼표 [0] 3 3" xfId="720"/>
    <cellStyle name="쉼표 [0] 3 4" xfId="721"/>
    <cellStyle name="쉼표 [0] 4" xfId="722"/>
    <cellStyle name="쉼표 [0] 4 2" xfId="723"/>
    <cellStyle name="쉼표 [0] 4 3" xfId="724"/>
    <cellStyle name="쉼표 [0] 4 4" xfId="725"/>
    <cellStyle name="쉼표 [0] 5" xfId="726"/>
    <cellStyle name="쉼표 [0] 6" xfId="727"/>
    <cellStyle name="쉼표 [0] 7" xfId="728"/>
    <cellStyle name="쉼표 [0] 8" xfId="729"/>
    <cellStyle name="쉼표 [0] 9" xfId="730"/>
    <cellStyle name="스타일 1" xfId="731"/>
    <cellStyle name="안건회계법인" xfId="732"/>
    <cellStyle name="연결된 셀" xfId="733" builtinId="24" customBuiltin="1"/>
    <cellStyle name="연결된 셀 2" xfId="734"/>
    <cellStyle name="연결된 셀 2 2" xfId="735"/>
    <cellStyle name="연결된 셀 3" xfId="736"/>
    <cellStyle name="연결된 셀 4" xfId="737"/>
    <cellStyle name="요약" xfId="738" builtinId="25" customBuiltin="1"/>
    <cellStyle name="요약 2" xfId="739"/>
    <cellStyle name="요약 2 2" xfId="740"/>
    <cellStyle name="요약 3" xfId="741"/>
    <cellStyle name="요약 4" xfId="742"/>
    <cellStyle name="입력" xfId="743" builtinId="20" customBuiltin="1"/>
    <cellStyle name="입력 2" xfId="744"/>
    <cellStyle name="입력 2 2" xfId="745"/>
    <cellStyle name="입력 3" xfId="746"/>
    <cellStyle name="입력 4" xfId="747"/>
    <cellStyle name="제목" xfId="748" builtinId="15" customBuiltin="1"/>
    <cellStyle name="제목 1" xfId="749" builtinId="16" customBuiltin="1"/>
    <cellStyle name="제목 1 2" xfId="750"/>
    <cellStyle name="제목 2" xfId="751" builtinId="17" customBuiltin="1"/>
    <cellStyle name="제목 2 2" xfId="752"/>
    <cellStyle name="제목 3" xfId="753" builtinId="18" customBuiltin="1"/>
    <cellStyle name="제목 3 2" xfId="754"/>
    <cellStyle name="제목 4" xfId="755" builtinId="19" customBuiltin="1"/>
    <cellStyle name="제목 4 2" xfId="756"/>
    <cellStyle name="제목 5" xfId="757"/>
    <cellStyle name="좋음" xfId="758" builtinId="26" customBuiltin="1"/>
    <cellStyle name="좋음 2" xfId="759"/>
    <cellStyle name="좋음 2 2" xfId="760"/>
    <cellStyle name="좋음 3" xfId="761"/>
    <cellStyle name="좋음 4" xfId="762"/>
    <cellStyle name="출력" xfId="763" builtinId="21" customBuiltin="1"/>
    <cellStyle name="출력 2" xfId="764"/>
    <cellStyle name="출력 2 2" xfId="765"/>
    <cellStyle name="출력 3" xfId="766"/>
    <cellStyle name="출력 4" xfId="767"/>
    <cellStyle name="콤마 [0]_06인슈링크" xfId="768"/>
    <cellStyle name="콤마_10월" xfId="769"/>
    <cellStyle name="표준" xfId="0" builtinId="0"/>
    <cellStyle name="표준 10" xfId="770"/>
    <cellStyle name="표준 11" xfId="771"/>
    <cellStyle name="표준 12" xfId="772"/>
    <cellStyle name="표준 127" xfId="773"/>
    <cellStyle name="표준 128" xfId="774"/>
    <cellStyle name="표준 13" xfId="775"/>
    <cellStyle name="표준 130" xfId="776"/>
    <cellStyle name="표준 131" xfId="777"/>
    <cellStyle name="표준 132" xfId="778"/>
    <cellStyle name="표준 133" xfId="779"/>
    <cellStyle name="표준 134" xfId="780"/>
    <cellStyle name="표준 135" xfId="781"/>
    <cellStyle name="표준 136" xfId="782"/>
    <cellStyle name="표준 14" xfId="783"/>
    <cellStyle name="표준 15" xfId="784"/>
    <cellStyle name="표준 2" xfId="785"/>
    <cellStyle name="표준 2 2" xfId="786"/>
    <cellStyle name="표준 2 2 2" xfId="787"/>
    <cellStyle name="표준 2 2 2 2" xfId="788"/>
    <cellStyle name="표준 2 2 3" xfId="789"/>
    <cellStyle name="표준 2 2 4" xfId="790"/>
    <cellStyle name="표준 2 3" xfId="791"/>
    <cellStyle name="표준 2 4" xfId="792"/>
    <cellStyle name="표준 2 5" xfId="793"/>
    <cellStyle name="표준 2 6" xfId="794"/>
    <cellStyle name="표준 3" xfId="795"/>
    <cellStyle name="표준 3 10" xfId="796"/>
    <cellStyle name="표준 3 11" xfId="797"/>
    <cellStyle name="표준 3 2" xfId="798"/>
    <cellStyle name="표준 3 3" xfId="799"/>
    <cellStyle name="표준 3 4" xfId="800"/>
    <cellStyle name="표준 3 5" xfId="801"/>
    <cellStyle name="표준 3 6" xfId="802"/>
    <cellStyle name="표준 3 7" xfId="803"/>
    <cellStyle name="표준 3 8" xfId="804"/>
    <cellStyle name="표준 3 9" xfId="805"/>
    <cellStyle name="표준 3_Sheet1" xfId="806"/>
    <cellStyle name="표준 4" xfId="807"/>
    <cellStyle name="표준 4 2" xfId="808"/>
    <cellStyle name="표준 4 3" xfId="809"/>
    <cellStyle name="표준 4 4" xfId="810"/>
    <cellStyle name="표준 5" xfId="811"/>
    <cellStyle name="표준 5 2" xfId="812"/>
    <cellStyle name="표준 5 3" xfId="813"/>
    <cellStyle name="표준 5 4" xfId="814"/>
    <cellStyle name="표준 6" xfId="815"/>
    <cellStyle name="표준 7" xfId="816"/>
    <cellStyle name="표준 8" xfId="817"/>
    <cellStyle name="표준 9" xfId="818"/>
    <cellStyle name="하이퍼링크" xfId="819" builtinId="8"/>
    <cellStyle name="하이퍼링크 2" xfId="820"/>
    <cellStyle name="하이퍼링크 3" xfId="821"/>
    <cellStyle name="하이퍼링크 4" xfId="8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display.biz.daum.net/1_display/ss_car_2_1.jsp" TargetMode="External"/><Relationship Id="rId21" Type="http://schemas.openxmlformats.org/officeDocument/2006/relationships/hyperlink" Target="http://display.biz.daum.net/1_display/ss_car_3_1.jsp" TargetMode="External"/><Relationship Id="rId42" Type="http://schemas.openxmlformats.org/officeDocument/2006/relationships/hyperlink" Target="http://display.biz.daum.net/1_display/ss_mail_1_1.jsp" TargetMode="External"/><Relationship Id="rId47" Type="http://schemas.openxmlformats.org/officeDocument/2006/relationships/hyperlink" Target="http://display.biz.daum.net/1_display/ss_movie_11_2.jsp" TargetMode="External"/><Relationship Id="rId63" Type="http://schemas.openxmlformats.org/officeDocument/2006/relationships/hyperlink" Target="http://display.biz.daum.net/1_display/front_bc_1_1.jsp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http://display.biz.daum.net/1_display/ss_money_1_1.jsp" TargetMode="External"/><Relationship Id="rId2" Type="http://schemas.openxmlformats.org/officeDocument/2006/relationships/hyperlink" Target="http://display.biz.daum.net/1_display/ss_movie_9_1.jsp" TargetMode="External"/><Relationship Id="rId16" Type="http://schemas.openxmlformats.org/officeDocument/2006/relationships/hyperlink" Target="http://display.biz.daum.net/1_display/ss_media_1_1.jsp" TargetMode="External"/><Relationship Id="rId29" Type="http://schemas.openxmlformats.org/officeDocument/2006/relationships/hyperlink" Target="http://display.biz.daum.net/1_display/video_ad_1_1.jsp" TargetMode="External"/><Relationship Id="rId11" Type="http://schemas.openxmlformats.org/officeDocument/2006/relationships/hyperlink" Target="http://display.biz.daum.net/1_display/ss_kids_1_1.jsp" TargetMode="External"/><Relationship Id="rId24" Type="http://schemas.openxmlformats.org/officeDocument/2006/relationships/hyperlink" Target="http://display.biz.daum.net/1_display/ss_ruliweb_5_1.jsp" TargetMode="External"/><Relationship Id="rId32" Type="http://schemas.openxmlformats.org/officeDocument/2006/relationships/hyperlink" Target="http://display.biz.daum.net/1_display/ss_financial_1_1.jsp" TargetMode="External"/><Relationship Id="rId37" Type="http://schemas.openxmlformats.org/officeDocument/2006/relationships/hyperlink" Target="http://display.biz.daum.net/1_display/ss_car_1_1.jsp" TargetMode="External"/><Relationship Id="rId40" Type="http://schemas.openxmlformats.org/officeDocument/2006/relationships/hyperlink" Target="http://display.biz.daum.net/1_display/ss_ruliweb_3_1.jsp" TargetMode="External"/><Relationship Id="rId45" Type="http://schemas.openxmlformats.org/officeDocument/2006/relationships/hyperlink" Target="http://display.biz.daum.net/1_display/ss_lifebrandtower_1_1.jsp" TargetMode="External"/><Relationship Id="rId53" Type="http://schemas.openxmlformats.org/officeDocument/2006/relationships/hyperlink" Target="http://display.biz.daum.net/1_display/video_ad_4_2.jsp" TargetMode="External"/><Relationship Id="rId58" Type="http://schemas.openxmlformats.org/officeDocument/2006/relationships/hyperlink" Target="http://display.biz.daum.net/1_display/ss_money_11_1.jsp" TargetMode="External"/><Relationship Id="rId66" Type="http://schemas.openxmlformats.org/officeDocument/2006/relationships/hyperlink" Target="http://display.biz.daum.net/1_display/ebay_1_1.jsp" TargetMode="External"/><Relationship Id="rId5" Type="http://schemas.openxmlformats.org/officeDocument/2006/relationships/hyperlink" Target="http://display.biz.daum.net/1_display/ss_money_9_1.jsp" TargetMode="External"/><Relationship Id="rId61" Type="http://schemas.openxmlformats.org/officeDocument/2006/relationships/hyperlink" Target="http://display.biz.daum.net/1_display/video_ad_5_1.jsp" TargetMode="External"/><Relationship Id="rId19" Type="http://schemas.openxmlformats.org/officeDocument/2006/relationships/hyperlink" Target="http://display.biz.daum.net/1_display/est_ad_2_1.jsp" TargetMode="External"/><Relationship Id="rId14" Type="http://schemas.openxmlformats.org/officeDocument/2006/relationships/hyperlink" Target="http://display.biz.daum.net/1_display/ss_cafeblog_5_1.jsp" TargetMode="External"/><Relationship Id="rId22" Type="http://schemas.openxmlformats.org/officeDocument/2006/relationships/hyperlink" Target="http://display.biz.daum.net/1_display/ss_mail_2_1.jsp" TargetMode="External"/><Relationship Id="rId27" Type="http://schemas.openxmlformats.org/officeDocument/2006/relationships/hyperlink" Target="http://display.biz.daum.net/1_display/ss_cafeblog_7_1.jsp" TargetMode="External"/><Relationship Id="rId30" Type="http://schemas.openxmlformats.org/officeDocument/2006/relationships/hyperlink" Target="http://display.biz.daum.net/1_display/video_ad_2_1.jsp" TargetMode="External"/><Relationship Id="rId35" Type="http://schemas.openxmlformats.org/officeDocument/2006/relationships/hyperlink" Target="http://display.biz.daum.net/1_display/ss_sponsorBar_1_1.jsp" TargetMode="External"/><Relationship Id="rId43" Type="http://schemas.openxmlformats.org/officeDocument/2006/relationships/hyperlink" Target="http://display.biz.daum.net/1_display/ss_car_4_1.jsp" TargetMode="External"/><Relationship Id="rId48" Type="http://schemas.openxmlformats.org/officeDocument/2006/relationships/hyperlink" Target="http://display.biz.daum.net/1_display/ss_movie_12_2.jsp" TargetMode="External"/><Relationship Id="rId56" Type="http://schemas.openxmlformats.org/officeDocument/2006/relationships/hyperlink" Target="http://display.biz.daum.net/1_display/ss_money_12_1.jsp" TargetMode="External"/><Relationship Id="rId64" Type="http://schemas.openxmlformats.org/officeDocument/2006/relationships/hyperlink" Target="http://display.biz.daum.net/1_display/m_bs_1_1.jsp" TargetMode="External"/><Relationship Id="rId69" Type="http://schemas.openxmlformats.org/officeDocument/2006/relationships/vmlDrawing" Target="../drawings/vmlDrawing1.vml"/><Relationship Id="rId8" Type="http://schemas.openxmlformats.org/officeDocument/2006/relationships/hyperlink" Target="http://display.biz.daum.net/1_display/ss_money_2_1.jsp" TargetMode="External"/><Relationship Id="rId51" Type="http://schemas.openxmlformats.org/officeDocument/2006/relationships/hyperlink" Target="http://display.biz.daum.net/1_display/ss_sports130_1_1.jsp" TargetMode="External"/><Relationship Id="rId3" Type="http://schemas.openxmlformats.org/officeDocument/2006/relationships/hyperlink" Target="http://display.biz.daum.net/1_display/ss_miznet_3_1.jsp" TargetMode="External"/><Relationship Id="rId12" Type="http://schemas.openxmlformats.org/officeDocument/2006/relationships/hyperlink" Target="http://display.biz.daum.net/1_display/ss_game_1_1.jsp" TargetMode="External"/><Relationship Id="rId17" Type="http://schemas.openxmlformats.org/officeDocument/2006/relationships/hyperlink" Target="http://display.biz.daum.net/1_display/ss_movie_10_1.jsp" TargetMode="External"/><Relationship Id="rId25" Type="http://schemas.openxmlformats.org/officeDocument/2006/relationships/hyperlink" Target="http://display.biz.daum.net/1_display/ss_ruliweb_4_1.jsp" TargetMode="External"/><Relationship Id="rId33" Type="http://schemas.openxmlformats.org/officeDocument/2006/relationships/hyperlink" Target="http://display.biz.daum.net/1_display/front_bs_14_1.jsp" TargetMode="External"/><Relationship Id="rId38" Type="http://schemas.openxmlformats.org/officeDocument/2006/relationships/hyperlink" Target="http://display.biz.daum.net/1_display/ss_agora_1_1.jsp" TargetMode="External"/><Relationship Id="rId46" Type="http://schemas.openxmlformats.org/officeDocument/2006/relationships/hyperlink" Target="http://display.biz.daum.net/1_display/ss_ruliweb_1_1.jsp" TargetMode="External"/><Relationship Id="rId59" Type="http://schemas.openxmlformats.org/officeDocument/2006/relationships/hyperlink" Target="http://display.biz.daum.net/1_display/ss_dictionary_1_1.jsp" TargetMode="External"/><Relationship Id="rId67" Type="http://schemas.openxmlformats.org/officeDocument/2006/relationships/hyperlink" Target="http://display.biz.daum.net/1_display/ebay_1_1.jsp" TargetMode="External"/><Relationship Id="rId20" Type="http://schemas.openxmlformats.org/officeDocument/2006/relationships/hyperlink" Target="http://display.biz.daum.net/1_display/ss_kids_2_1.jsp" TargetMode="External"/><Relationship Id="rId41" Type="http://schemas.openxmlformats.org/officeDocument/2006/relationships/hyperlink" Target="http://display.biz.daum.net/1_display/ss_ruliweb_6_1.jsp" TargetMode="External"/><Relationship Id="rId54" Type="http://schemas.openxmlformats.org/officeDocument/2006/relationships/hyperlink" Target="http://display.biz.daum.net/1_display/brand_search_1_1.jsp" TargetMode="External"/><Relationship Id="rId62" Type="http://schemas.openxmlformats.org/officeDocument/2006/relationships/hyperlink" Target="http://display.biz.daum.net/1_display/front_bs_14_1.jsp" TargetMode="External"/><Relationship Id="rId70" Type="http://schemas.openxmlformats.org/officeDocument/2006/relationships/comments" Target="../comments1.xml"/><Relationship Id="rId1" Type="http://schemas.openxmlformats.org/officeDocument/2006/relationships/hyperlink" Target="http://display.biz.daum.net/1_display/ss_media_10_1.jsp" TargetMode="External"/><Relationship Id="rId6" Type="http://schemas.openxmlformats.org/officeDocument/2006/relationships/hyperlink" Target="http://display.biz.daum.net/1_display/ss_money_8_1.jsp" TargetMode="External"/><Relationship Id="rId15" Type="http://schemas.openxmlformats.org/officeDocument/2006/relationships/hyperlink" Target="http://display.biz.daum.net/1_display/ss_media_4_1.jsp" TargetMode="External"/><Relationship Id="rId23" Type="http://schemas.openxmlformats.org/officeDocument/2006/relationships/hyperlink" Target="http://display.biz.daum.net/1_display/ss_ruliweb_2_1.jsp" TargetMode="External"/><Relationship Id="rId28" Type="http://schemas.openxmlformats.org/officeDocument/2006/relationships/hyperlink" Target="http://display.biz.daum.net/1_display/ss_cafeblog_4_1.jsp" TargetMode="External"/><Relationship Id="rId36" Type="http://schemas.openxmlformats.org/officeDocument/2006/relationships/hyperlink" Target="http://display.biz.daum.net/1_display/ss_enterSponsorBar_1_1.jsp" TargetMode="External"/><Relationship Id="rId49" Type="http://schemas.openxmlformats.org/officeDocument/2006/relationships/hyperlink" Target="http://display.biz.daum.net/1_display/ss_miznet_4_1.jsp" TargetMode="External"/><Relationship Id="rId57" Type="http://schemas.openxmlformats.org/officeDocument/2006/relationships/hyperlink" Target="http://display.biz.daum.net/1_display/mov_basic_8_1.jsp" TargetMode="External"/><Relationship Id="rId10" Type="http://schemas.openxmlformats.org/officeDocument/2006/relationships/hyperlink" Target="http://display.biz.daum.net/1_display/ss_basic_1_1.jsp" TargetMode="External"/><Relationship Id="rId31" Type="http://schemas.openxmlformats.org/officeDocument/2006/relationships/hyperlink" Target="http://display.biz.daum.net/1_display/video_ad_3_1.jsp" TargetMode="External"/><Relationship Id="rId44" Type="http://schemas.openxmlformats.org/officeDocument/2006/relationships/hyperlink" Target="http://display.biz.daum.net/1_display/ss_lifesponserbar_1_1.jsp" TargetMode="External"/><Relationship Id="rId52" Type="http://schemas.openxmlformats.org/officeDocument/2006/relationships/hyperlink" Target="http://display.biz.daum.net/1_display/mov_basic_7_1.jsp" TargetMode="External"/><Relationship Id="rId60" Type="http://schemas.openxmlformats.org/officeDocument/2006/relationships/hyperlink" Target="http://display.biz.daum.net/1_display/front_bn_1_1.jsp" TargetMode="External"/><Relationship Id="rId65" Type="http://schemas.openxmlformats.org/officeDocument/2006/relationships/hyperlink" Target="http://display.biz.daum.net/1_display/today_brand_1_1.jsp" TargetMode="External"/><Relationship Id="rId4" Type="http://schemas.openxmlformats.org/officeDocument/2006/relationships/hyperlink" Target="http://display.biz.daum.net/1_display/ss_miznet_1_1.jsp" TargetMode="External"/><Relationship Id="rId9" Type="http://schemas.openxmlformats.org/officeDocument/2006/relationships/hyperlink" Target="http://display.biz.daum.net/1_display/ss_movie_4_1.jsp" TargetMode="External"/><Relationship Id="rId13" Type="http://schemas.openxmlformats.org/officeDocument/2006/relationships/hyperlink" Target="http://display.biz.daum.net/1_display/ss_login_1_1.jsp" TargetMode="External"/><Relationship Id="rId18" Type="http://schemas.openxmlformats.org/officeDocument/2006/relationships/hyperlink" Target="http://display.biz.daum.net/1_display/est_ad_1_1.jsp" TargetMode="External"/><Relationship Id="rId39" Type="http://schemas.openxmlformats.org/officeDocument/2006/relationships/hyperlink" Target="http://display.biz.daum.net/1_display/ss_cartoon_1_1.jsp" TargetMode="External"/><Relationship Id="rId34" Type="http://schemas.openxmlformats.org/officeDocument/2006/relationships/hyperlink" Target="http://display.biz.daum.net/1_display/front_bn_1_1.jsp" TargetMode="External"/><Relationship Id="rId50" Type="http://schemas.openxmlformats.org/officeDocument/2006/relationships/hyperlink" Target="http://display.biz.daum.net/1_display/ss_car_5_2.jsp" TargetMode="External"/><Relationship Id="rId55" Type="http://schemas.openxmlformats.org/officeDocument/2006/relationships/hyperlink" Target="http://display.biz.daum.net/1_display/front_bt_1_1.jsp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hyperlink" Target="http://display.biz.daum.net/1_display/mobile_ad_3_1.jsp" TargetMode="External"/><Relationship Id="rId7" Type="http://schemas.openxmlformats.org/officeDocument/2006/relationships/vmlDrawing" Target="../drawings/vmlDrawing2.vml"/><Relationship Id="rId2" Type="http://schemas.openxmlformats.org/officeDocument/2006/relationships/hyperlink" Target="http://display.biz.daum.net/1_display/mobile_ad_1_1.jsp" TargetMode="External"/><Relationship Id="rId1" Type="http://schemas.openxmlformats.org/officeDocument/2006/relationships/hyperlink" Target="http://display.biz.daum.net/1_display/mobile_ad_1_1.jsp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mailto:Ad@m_&#51204;&#47732;&#54805;" TargetMode="External"/><Relationship Id="rId4" Type="http://schemas.openxmlformats.org/officeDocument/2006/relationships/hyperlink" Target="http://display.biz.daum.net/1_display/mobile_ad_4_1.jsp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://display.biz.daum.net/2_promo/car_event.jsp" TargetMode="External"/><Relationship Id="rId7" Type="http://schemas.openxmlformats.org/officeDocument/2006/relationships/hyperlink" Target="http://display.biz.daum.net/1_display/book_spon_1_1.jsp" TargetMode="External"/><Relationship Id="rId2" Type="http://schemas.openxmlformats.org/officeDocument/2006/relationships/hyperlink" Target="http://display.biz.daum.net/2_promo/miznet_ucc.jsp" TargetMode="External"/><Relationship Id="rId1" Type="http://schemas.openxmlformats.org/officeDocument/2006/relationships/hyperlink" Target="http://display.biz.daum.net/2_promo/Tvpot_ucc.jsp" TargetMode="External"/><Relationship Id="rId6" Type="http://schemas.openxmlformats.org/officeDocument/2006/relationships/hyperlink" Target="http://display.biz.daum.net/2_promo/Tvpot_theme.jsp" TargetMode="External"/><Relationship Id="rId5" Type="http://schemas.openxmlformats.org/officeDocument/2006/relationships/hyperlink" Target="http://display.biz.daum.net/2_promo/Tvpot_live.jsp" TargetMode="External"/><Relationship Id="rId4" Type="http://schemas.openxmlformats.org/officeDocument/2006/relationships/hyperlink" Target="http://display.biz.daum.net/2_promo/media_webtoon.jsp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display.dev.biz.daum.net/1_display/mlb_spon_1_1.jsp" TargetMode="External"/><Relationship Id="rId13" Type="http://schemas.openxmlformats.org/officeDocument/2006/relationships/hyperlink" Target="http://display.dev.biz.daum.net/1_display/soccer_ad_1_1.jsp" TargetMode="External"/><Relationship Id="rId3" Type="http://schemas.openxmlformats.org/officeDocument/2006/relationships/hyperlink" Target="http://display.dev.biz.daum.net/1_display/baseball_spon_1_1.jsp" TargetMode="External"/><Relationship Id="rId7" Type="http://schemas.openxmlformats.org/officeDocument/2006/relationships/hyperlink" Target="http://display.dev.biz.daum.net/1_display/mlb_spon_1_1.jsp" TargetMode="External"/><Relationship Id="rId12" Type="http://schemas.openxmlformats.org/officeDocument/2006/relationships/hyperlink" Target="http://display.dev.biz.daum.net/1_display/soccer_ad_1_1.jsp" TargetMode="External"/><Relationship Id="rId2" Type="http://schemas.openxmlformats.org/officeDocument/2006/relationships/hyperlink" Target="http://display.biz.daum.net/1_display/motor_ad_1_1.jsp" TargetMode="External"/><Relationship Id="rId1" Type="http://schemas.openxmlformats.org/officeDocument/2006/relationships/hyperlink" Target="http://display.biz.daum.net/1_display/motor_ad_1_1.jsp" TargetMode="External"/><Relationship Id="rId6" Type="http://schemas.openxmlformats.org/officeDocument/2006/relationships/hyperlink" Target="http://display.dev.biz.daum.net/1_display/baseball_spon_1_1.jsp" TargetMode="External"/><Relationship Id="rId11" Type="http://schemas.openxmlformats.org/officeDocument/2006/relationships/hyperlink" Target="http://display.dev.biz.daum.net/1_display/golf_ad_1_1.jsp" TargetMode="External"/><Relationship Id="rId5" Type="http://schemas.openxmlformats.org/officeDocument/2006/relationships/hyperlink" Target="http://display.dev.biz.daum.net/1_display/baseball_spon_1_1.jsp" TargetMode="External"/><Relationship Id="rId10" Type="http://schemas.openxmlformats.org/officeDocument/2006/relationships/hyperlink" Target="http://display.dev.biz.daum.net/1_display/mlb_spon_1_1.jsp" TargetMode="External"/><Relationship Id="rId4" Type="http://schemas.openxmlformats.org/officeDocument/2006/relationships/hyperlink" Target="http://display.dev.biz.daum.net/1_display/baseball_spon_1_1.jsp" TargetMode="External"/><Relationship Id="rId9" Type="http://schemas.openxmlformats.org/officeDocument/2006/relationships/hyperlink" Target="http://display.dev.biz.daum.net/1_display/mlb_spon_1_1.jsp" TargetMode="External"/><Relationship Id="rId1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B1:P90"/>
  <sheetViews>
    <sheetView showGridLines="0" tabSelected="1"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1" sqref="B1"/>
    </sheetView>
  </sheetViews>
  <sheetFormatPr defaultRowHeight="13.5"/>
  <cols>
    <col min="1" max="1" width="1.125" style="1" customWidth="1"/>
    <col min="2" max="2" width="7" style="1" customWidth="1"/>
    <col min="3" max="3" width="6.875" style="1" customWidth="1"/>
    <col min="4" max="4" width="33.875" style="1" customWidth="1"/>
    <col min="5" max="5" width="16.875" style="1" customWidth="1"/>
    <col min="6" max="6" width="11.375" style="17" customWidth="1"/>
    <col min="7" max="7" width="12.875" style="17" customWidth="1"/>
    <col min="8" max="8" width="21.25" style="1" customWidth="1"/>
    <col min="9" max="9" width="17.875" style="1" customWidth="1"/>
    <col min="10" max="10" width="6.375" style="1" bestFit="1" customWidth="1"/>
    <col min="11" max="11" width="69.875" style="1" customWidth="1"/>
    <col min="12" max="12" width="2.5" style="1" customWidth="1"/>
    <col min="13" max="13" width="11.5" style="1" customWidth="1"/>
    <col min="14" max="14" width="13.5" style="1" customWidth="1"/>
    <col min="15" max="15" width="18.25" style="1" customWidth="1"/>
    <col min="16" max="16" width="12.125" style="1" bestFit="1" customWidth="1"/>
    <col min="17" max="16384" width="9" style="1"/>
  </cols>
  <sheetData>
    <row r="1" spans="2:16" ht="26.25" customHeight="1">
      <c r="B1" s="8" t="s">
        <v>526</v>
      </c>
    </row>
    <row r="2" spans="2:16" ht="17.25" customHeight="1">
      <c r="C2" s="2"/>
      <c r="D2" s="82"/>
      <c r="K2" s="3" t="s">
        <v>585</v>
      </c>
    </row>
    <row r="3" spans="2:16" ht="17.25" customHeight="1">
      <c r="B3" s="76" t="s">
        <v>35</v>
      </c>
      <c r="C3" s="76" t="s">
        <v>36</v>
      </c>
      <c r="D3" s="76" t="s">
        <v>37</v>
      </c>
      <c r="E3" s="76" t="s">
        <v>25</v>
      </c>
      <c r="F3" s="24" t="s">
        <v>38</v>
      </c>
      <c r="G3" s="24" t="s">
        <v>69</v>
      </c>
      <c r="H3" s="76" t="s">
        <v>39</v>
      </c>
      <c r="I3" s="76" t="s">
        <v>23</v>
      </c>
      <c r="J3" s="76" t="s">
        <v>40</v>
      </c>
      <c r="K3" s="76" t="s">
        <v>41</v>
      </c>
      <c r="M3" s="77" t="s">
        <v>37</v>
      </c>
      <c r="N3" s="77" t="s">
        <v>74</v>
      </c>
      <c r="O3" s="77" t="s">
        <v>42</v>
      </c>
      <c r="P3" s="77" t="s">
        <v>69</v>
      </c>
    </row>
    <row r="4" spans="2:16" ht="17.25" customHeight="1">
      <c r="B4" s="189" t="s">
        <v>34</v>
      </c>
      <c r="C4" s="144" t="s">
        <v>73</v>
      </c>
      <c r="D4" s="105" t="s">
        <v>0</v>
      </c>
      <c r="E4" s="103" t="s">
        <v>22</v>
      </c>
      <c r="F4" s="26">
        <v>3000</v>
      </c>
      <c r="G4" s="26">
        <v>10000000</v>
      </c>
      <c r="H4" s="103" t="s">
        <v>60</v>
      </c>
      <c r="I4" s="28" t="s">
        <v>24</v>
      </c>
      <c r="J4" s="103" t="s">
        <v>29</v>
      </c>
      <c r="K4" s="192" t="s">
        <v>495</v>
      </c>
      <c r="M4" s="187" t="s">
        <v>43</v>
      </c>
      <c r="N4" s="122" t="s">
        <v>77</v>
      </c>
      <c r="O4" s="170" t="s">
        <v>75</v>
      </c>
      <c r="P4" s="37">
        <v>10000000</v>
      </c>
    </row>
    <row r="5" spans="2:16" ht="17.25" customHeight="1">
      <c r="B5" s="190"/>
      <c r="C5" s="189" t="s">
        <v>212</v>
      </c>
      <c r="D5" s="105" t="s">
        <v>247</v>
      </c>
      <c r="E5" s="103" t="s">
        <v>22</v>
      </c>
      <c r="F5" s="146">
        <v>10000000</v>
      </c>
      <c r="G5" s="26">
        <v>10000000</v>
      </c>
      <c r="H5" s="103" t="s">
        <v>64</v>
      </c>
      <c r="I5" s="28" t="s">
        <v>583</v>
      </c>
      <c r="J5" s="103" t="s">
        <v>44</v>
      </c>
      <c r="K5" s="194"/>
      <c r="M5" s="187"/>
      <c r="N5" s="122" t="s">
        <v>78</v>
      </c>
      <c r="O5" s="170" t="s">
        <v>76</v>
      </c>
      <c r="P5" s="45">
        <v>5000000</v>
      </c>
    </row>
    <row r="6" spans="2:16" ht="17.25" customHeight="1">
      <c r="B6" s="190"/>
      <c r="C6" s="190"/>
      <c r="D6" s="105" t="s">
        <v>486</v>
      </c>
      <c r="E6" s="192" t="s">
        <v>487</v>
      </c>
      <c r="F6" s="26">
        <v>10000000</v>
      </c>
      <c r="G6" s="26">
        <v>10000000</v>
      </c>
      <c r="H6" s="103" t="s">
        <v>494</v>
      </c>
      <c r="I6" s="28" t="s">
        <v>488</v>
      </c>
      <c r="J6" s="192" t="s">
        <v>489</v>
      </c>
      <c r="K6" s="203" t="s">
        <v>563</v>
      </c>
      <c r="M6" s="187"/>
      <c r="N6" s="122" t="s">
        <v>524</v>
      </c>
      <c r="O6" s="170" t="s">
        <v>525</v>
      </c>
      <c r="P6" s="45">
        <v>1000000</v>
      </c>
    </row>
    <row r="7" spans="2:16" ht="17.25" customHeight="1">
      <c r="B7" s="190"/>
      <c r="C7" s="190"/>
      <c r="D7" s="105" t="s">
        <v>529</v>
      </c>
      <c r="E7" s="193"/>
      <c r="F7" s="26">
        <v>40000000</v>
      </c>
      <c r="G7" s="26">
        <v>40000000</v>
      </c>
      <c r="H7" s="103" t="s">
        <v>491</v>
      </c>
      <c r="I7" s="28" t="s">
        <v>490</v>
      </c>
      <c r="J7" s="193"/>
      <c r="K7" s="204"/>
      <c r="M7" s="187"/>
      <c r="N7" s="200" t="s">
        <v>523</v>
      </c>
      <c r="O7" s="186" t="s">
        <v>80</v>
      </c>
      <c r="P7" s="188" t="s">
        <v>81</v>
      </c>
    </row>
    <row r="8" spans="2:16" ht="17.25" customHeight="1">
      <c r="B8" s="190"/>
      <c r="C8" s="190"/>
      <c r="D8" s="105" t="s">
        <v>530</v>
      </c>
      <c r="E8" s="193"/>
      <c r="F8" s="26">
        <v>70000000</v>
      </c>
      <c r="G8" s="26">
        <v>70000000</v>
      </c>
      <c r="H8" s="103" t="s">
        <v>492</v>
      </c>
      <c r="I8" s="28" t="s">
        <v>564</v>
      </c>
      <c r="J8" s="193"/>
      <c r="K8" s="204"/>
      <c r="M8" s="187"/>
      <c r="N8" s="200"/>
      <c r="O8" s="187"/>
      <c r="P8" s="188"/>
    </row>
    <row r="9" spans="2:16" ht="17.25" customHeight="1">
      <c r="B9" s="190"/>
      <c r="C9" s="190"/>
      <c r="D9" s="105" t="s">
        <v>531</v>
      </c>
      <c r="E9" s="194"/>
      <c r="F9" s="26">
        <v>30000000</v>
      </c>
      <c r="G9" s="26">
        <v>30000000</v>
      </c>
      <c r="H9" s="103" t="s">
        <v>493</v>
      </c>
      <c r="I9" s="28" t="s">
        <v>565</v>
      </c>
      <c r="J9" s="194"/>
      <c r="K9" s="205"/>
      <c r="M9" s="187"/>
      <c r="N9" s="200"/>
      <c r="O9" s="187"/>
      <c r="P9" s="188"/>
    </row>
    <row r="10" spans="2:16" ht="17.25" customHeight="1">
      <c r="B10" s="190"/>
      <c r="C10" s="190"/>
      <c r="D10" s="105" t="s">
        <v>335</v>
      </c>
      <c r="E10" s="103" t="s">
        <v>102</v>
      </c>
      <c r="F10" s="147" t="s">
        <v>195</v>
      </c>
      <c r="G10" s="26">
        <v>10000000</v>
      </c>
      <c r="H10" s="103" t="s">
        <v>176</v>
      </c>
      <c r="I10" s="148" t="s">
        <v>177</v>
      </c>
      <c r="J10" s="103" t="s">
        <v>26</v>
      </c>
      <c r="K10" s="103" t="s">
        <v>26</v>
      </c>
      <c r="M10" s="187"/>
      <c r="N10" s="200"/>
      <c r="O10" s="187"/>
      <c r="P10" s="188"/>
    </row>
    <row r="11" spans="2:16" ht="17.25" customHeight="1">
      <c r="B11" s="190"/>
      <c r="C11" s="190"/>
      <c r="D11" s="105" t="s">
        <v>196</v>
      </c>
      <c r="E11" s="103" t="s">
        <v>532</v>
      </c>
      <c r="F11" s="26">
        <v>10000000</v>
      </c>
      <c r="G11" s="26">
        <v>10000000</v>
      </c>
      <c r="H11" s="103" t="s">
        <v>98</v>
      </c>
      <c r="I11" s="28" t="s">
        <v>316</v>
      </c>
      <c r="J11" s="103" t="s">
        <v>26</v>
      </c>
      <c r="K11" s="103" t="s">
        <v>26</v>
      </c>
      <c r="M11" s="187"/>
      <c r="N11" s="200"/>
      <c r="O11" s="187"/>
      <c r="P11" s="188"/>
    </row>
    <row r="12" spans="2:16" ht="17.25" customHeight="1">
      <c r="B12" s="190"/>
      <c r="C12" s="190"/>
      <c r="D12" s="105" t="s">
        <v>511</v>
      </c>
      <c r="E12" s="103" t="s">
        <v>508</v>
      </c>
      <c r="F12" s="26">
        <v>50000000</v>
      </c>
      <c r="G12" s="26">
        <v>100000000</v>
      </c>
      <c r="H12" s="103" t="s">
        <v>509</v>
      </c>
      <c r="I12" s="28" t="s">
        <v>510</v>
      </c>
      <c r="J12" s="103" t="s">
        <v>26</v>
      </c>
      <c r="K12" s="103" t="s">
        <v>586</v>
      </c>
      <c r="M12" s="187"/>
      <c r="N12" s="200"/>
      <c r="O12" s="187"/>
      <c r="P12" s="188"/>
    </row>
    <row r="13" spans="2:16" ht="17.25" customHeight="1">
      <c r="B13" s="191"/>
      <c r="C13" s="191"/>
      <c r="D13" s="105" t="s">
        <v>507</v>
      </c>
      <c r="E13" s="103" t="s">
        <v>505</v>
      </c>
      <c r="F13" s="26">
        <v>20000000</v>
      </c>
      <c r="G13" s="26">
        <v>20000000</v>
      </c>
      <c r="H13" s="103" t="s">
        <v>506</v>
      </c>
      <c r="I13" s="28" t="s">
        <v>537</v>
      </c>
      <c r="J13" s="103" t="s">
        <v>26</v>
      </c>
      <c r="K13" s="103" t="s">
        <v>26</v>
      </c>
      <c r="M13" s="187"/>
      <c r="N13" s="200"/>
      <c r="O13" s="187"/>
      <c r="P13" s="188"/>
    </row>
    <row r="14" spans="2:16" ht="17.25" customHeight="1">
      <c r="B14" s="189" t="s">
        <v>72</v>
      </c>
      <c r="C14" s="189" t="s">
        <v>73</v>
      </c>
      <c r="D14" s="105" t="s">
        <v>2</v>
      </c>
      <c r="E14" s="103" t="s">
        <v>30</v>
      </c>
      <c r="F14" s="26">
        <v>100</v>
      </c>
      <c r="G14" s="26">
        <v>0</v>
      </c>
      <c r="H14" s="103" t="s">
        <v>20</v>
      </c>
      <c r="I14" s="28" t="s">
        <v>24</v>
      </c>
      <c r="J14" s="103" t="s">
        <v>32</v>
      </c>
      <c r="K14" s="103" t="s">
        <v>27</v>
      </c>
      <c r="M14" s="187"/>
      <c r="N14" s="200"/>
      <c r="O14" s="187"/>
      <c r="P14" s="188"/>
    </row>
    <row r="15" spans="2:16" ht="17.25" customHeight="1">
      <c r="B15" s="190"/>
      <c r="C15" s="190"/>
      <c r="D15" s="105" t="s">
        <v>11</v>
      </c>
      <c r="E15" s="103" t="s">
        <v>28</v>
      </c>
      <c r="F15" s="26">
        <v>900</v>
      </c>
      <c r="G15" s="26">
        <v>0</v>
      </c>
      <c r="H15" s="103" t="s">
        <v>20</v>
      </c>
      <c r="I15" s="28" t="s">
        <v>24</v>
      </c>
      <c r="J15" s="103" t="s">
        <v>29</v>
      </c>
      <c r="K15" s="103" t="s">
        <v>85</v>
      </c>
      <c r="M15" s="6" t="s">
        <v>70</v>
      </c>
      <c r="N15" s="173"/>
      <c r="O15" s="172"/>
      <c r="P15" s="174"/>
    </row>
    <row r="16" spans="2:16" ht="17.25" customHeight="1">
      <c r="B16" s="190"/>
      <c r="C16" s="190"/>
      <c r="D16" s="105" t="s">
        <v>6</v>
      </c>
      <c r="E16" s="103" t="s">
        <v>28</v>
      </c>
      <c r="F16" s="26">
        <v>1000</v>
      </c>
      <c r="G16" s="26">
        <v>0</v>
      </c>
      <c r="H16" s="103" t="s">
        <v>20</v>
      </c>
      <c r="I16" s="28" t="s">
        <v>24</v>
      </c>
      <c r="J16" s="103" t="s">
        <v>32</v>
      </c>
      <c r="K16" s="103" t="s">
        <v>85</v>
      </c>
      <c r="M16" s="6" t="s">
        <v>79</v>
      </c>
      <c r="N16" s="4"/>
      <c r="O16" s="5"/>
    </row>
    <row r="17" spans="2:16" ht="17.25" customHeight="1">
      <c r="B17" s="190"/>
      <c r="C17" s="190"/>
      <c r="D17" s="105" t="s">
        <v>52</v>
      </c>
      <c r="E17" s="103" t="s">
        <v>28</v>
      </c>
      <c r="F17" s="26">
        <v>1900</v>
      </c>
      <c r="G17" s="26">
        <v>0</v>
      </c>
      <c r="H17" s="103" t="s">
        <v>20</v>
      </c>
      <c r="I17" s="28" t="s">
        <v>24</v>
      </c>
      <c r="J17" s="103" t="s">
        <v>32</v>
      </c>
      <c r="K17" s="103" t="s">
        <v>246</v>
      </c>
      <c r="M17" s="67" t="s">
        <v>248</v>
      </c>
      <c r="N17" s="4"/>
      <c r="O17" s="5"/>
    </row>
    <row r="18" spans="2:16" ht="17.25" customHeight="1">
      <c r="B18" s="190"/>
      <c r="C18" s="190"/>
      <c r="D18" s="105" t="s">
        <v>1</v>
      </c>
      <c r="E18" s="103" t="s">
        <v>28</v>
      </c>
      <c r="F18" s="26">
        <v>2600</v>
      </c>
      <c r="G18" s="26">
        <v>0</v>
      </c>
      <c r="H18" s="103" t="s">
        <v>20</v>
      </c>
      <c r="I18" s="28" t="s">
        <v>24</v>
      </c>
      <c r="J18" s="103" t="s">
        <v>26</v>
      </c>
      <c r="K18" s="103" t="s">
        <v>27</v>
      </c>
      <c r="M18" s="6"/>
    </row>
    <row r="19" spans="2:16" ht="17.25" customHeight="1">
      <c r="B19" s="190"/>
      <c r="C19" s="190"/>
      <c r="D19" s="105" t="s">
        <v>94</v>
      </c>
      <c r="E19" s="103" t="s">
        <v>28</v>
      </c>
      <c r="F19" s="26">
        <v>800</v>
      </c>
      <c r="G19" s="26">
        <v>0</v>
      </c>
      <c r="H19" s="103" t="s">
        <v>20</v>
      </c>
      <c r="I19" s="28" t="s">
        <v>24</v>
      </c>
      <c r="J19" s="103" t="s">
        <v>29</v>
      </c>
      <c r="K19" s="103" t="s">
        <v>85</v>
      </c>
    </row>
    <row r="20" spans="2:16" ht="17.25" customHeight="1">
      <c r="B20" s="190"/>
      <c r="C20" s="190"/>
      <c r="D20" s="105" t="s">
        <v>91</v>
      </c>
      <c r="E20" s="103" t="s">
        <v>28</v>
      </c>
      <c r="F20" s="26">
        <v>2300</v>
      </c>
      <c r="G20" s="26">
        <v>0</v>
      </c>
      <c r="H20" s="103" t="s">
        <v>73</v>
      </c>
      <c r="I20" s="28" t="s">
        <v>24</v>
      </c>
      <c r="J20" s="103" t="s">
        <v>29</v>
      </c>
      <c r="K20" s="103" t="s">
        <v>85</v>
      </c>
      <c r="N20" s="66"/>
      <c r="P20" s="171"/>
    </row>
    <row r="21" spans="2:16" ht="17.25" customHeight="1">
      <c r="B21" s="190"/>
      <c r="C21" s="190"/>
      <c r="D21" s="105" t="s">
        <v>4</v>
      </c>
      <c r="E21" s="103" t="s">
        <v>28</v>
      </c>
      <c r="F21" s="26">
        <v>900</v>
      </c>
      <c r="G21" s="26">
        <v>0</v>
      </c>
      <c r="H21" s="103" t="s">
        <v>20</v>
      </c>
      <c r="I21" s="28" t="s">
        <v>24</v>
      </c>
      <c r="J21" s="103" t="s">
        <v>32</v>
      </c>
      <c r="K21" s="103" t="s">
        <v>85</v>
      </c>
    </row>
    <row r="22" spans="2:16" ht="17.25" customHeight="1">
      <c r="B22" s="190"/>
      <c r="C22" s="190"/>
      <c r="D22" s="105" t="s">
        <v>5</v>
      </c>
      <c r="E22" s="103" t="s">
        <v>28</v>
      </c>
      <c r="F22" s="26">
        <v>1000</v>
      </c>
      <c r="G22" s="26">
        <v>0</v>
      </c>
      <c r="H22" s="103" t="s">
        <v>20</v>
      </c>
      <c r="I22" s="28" t="s">
        <v>24</v>
      </c>
      <c r="J22" s="103" t="s">
        <v>32</v>
      </c>
      <c r="K22" s="103" t="s">
        <v>85</v>
      </c>
    </row>
    <row r="23" spans="2:16" ht="17.25" customHeight="1">
      <c r="B23" s="190"/>
      <c r="C23" s="190"/>
      <c r="D23" s="105" t="s">
        <v>7</v>
      </c>
      <c r="E23" s="103" t="s">
        <v>28</v>
      </c>
      <c r="F23" s="26">
        <v>2000</v>
      </c>
      <c r="G23" s="26">
        <v>0</v>
      </c>
      <c r="H23" s="103" t="s">
        <v>20</v>
      </c>
      <c r="I23" s="28" t="s">
        <v>24</v>
      </c>
      <c r="J23" s="103" t="s">
        <v>32</v>
      </c>
      <c r="K23" s="103" t="s">
        <v>85</v>
      </c>
    </row>
    <row r="24" spans="2:16" ht="17.25" customHeight="1">
      <c r="B24" s="190"/>
      <c r="C24" s="190"/>
      <c r="D24" s="105" t="s">
        <v>9</v>
      </c>
      <c r="E24" s="103" t="s">
        <v>28</v>
      </c>
      <c r="F24" s="26">
        <v>1500</v>
      </c>
      <c r="G24" s="26">
        <v>0</v>
      </c>
      <c r="H24" s="103" t="s">
        <v>20</v>
      </c>
      <c r="I24" s="28" t="s">
        <v>24</v>
      </c>
      <c r="J24" s="103" t="s">
        <v>32</v>
      </c>
      <c r="K24" s="103" t="s">
        <v>85</v>
      </c>
    </row>
    <row r="25" spans="2:16" ht="17.25" customHeight="1">
      <c r="B25" s="190"/>
      <c r="C25" s="190"/>
      <c r="D25" s="105" t="s">
        <v>8</v>
      </c>
      <c r="E25" s="103" t="s">
        <v>28</v>
      </c>
      <c r="F25" s="26">
        <v>2400</v>
      </c>
      <c r="G25" s="26">
        <v>0</v>
      </c>
      <c r="H25" s="103" t="s">
        <v>20</v>
      </c>
      <c r="I25" s="28" t="s">
        <v>24</v>
      </c>
      <c r="J25" s="103" t="s">
        <v>29</v>
      </c>
      <c r="K25" s="103" t="s">
        <v>85</v>
      </c>
    </row>
    <row r="26" spans="2:16" ht="17.25" customHeight="1">
      <c r="B26" s="190"/>
      <c r="C26" s="190"/>
      <c r="D26" s="105" t="s">
        <v>83</v>
      </c>
      <c r="E26" s="103" t="s">
        <v>28</v>
      </c>
      <c r="F26" s="26">
        <v>3000</v>
      </c>
      <c r="G26" s="26">
        <v>0</v>
      </c>
      <c r="H26" s="103" t="s">
        <v>20</v>
      </c>
      <c r="I26" s="28" t="s">
        <v>24</v>
      </c>
      <c r="J26" s="103" t="s">
        <v>29</v>
      </c>
      <c r="K26" s="103" t="s">
        <v>84</v>
      </c>
    </row>
    <row r="27" spans="2:16" ht="17.25" customHeight="1">
      <c r="B27" s="190"/>
      <c r="C27" s="190"/>
      <c r="D27" s="105" t="s">
        <v>118</v>
      </c>
      <c r="E27" s="103" t="s">
        <v>28</v>
      </c>
      <c r="F27" s="26">
        <v>1600</v>
      </c>
      <c r="G27" s="26">
        <v>0</v>
      </c>
      <c r="H27" s="103" t="s">
        <v>73</v>
      </c>
      <c r="I27" s="28" t="s">
        <v>24</v>
      </c>
      <c r="J27" s="103" t="s">
        <v>29</v>
      </c>
      <c r="K27" s="103" t="s">
        <v>85</v>
      </c>
    </row>
    <row r="28" spans="2:16" ht="17.25" customHeight="1">
      <c r="B28" s="190"/>
      <c r="C28" s="190"/>
      <c r="D28" s="105" t="s">
        <v>10</v>
      </c>
      <c r="E28" s="103" t="s">
        <v>28</v>
      </c>
      <c r="F28" s="26">
        <v>3000</v>
      </c>
      <c r="G28" s="26">
        <v>0</v>
      </c>
      <c r="H28" s="103" t="s">
        <v>20</v>
      </c>
      <c r="I28" s="28" t="s">
        <v>24</v>
      </c>
      <c r="J28" s="103" t="s">
        <v>29</v>
      </c>
      <c r="K28" s="103" t="s">
        <v>85</v>
      </c>
    </row>
    <row r="29" spans="2:16" ht="17.25" customHeight="1">
      <c r="B29" s="190"/>
      <c r="C29" s="190"/>
      <c r="D29" s="105" t="s">
        <v>3</v>
      </c>
      <c r="E29" s="103" t="s">
        <v>31</v>
      </c>
      <c r="F29" s="26">
        <v>3000</v>
      </c>
      <c r="G29" s="26">
        <v>0</v>
      </c>
      <c r="H29" s="103" t="s">
        <v>20</v>
      </c>
      <c r="I29" s="28" t="s">
        <v>24</v>
      </c>
      <c r="J29" s="103" t="s">
        <v>32</v>
      </c>
      <c r="K29" s="103" t="s">
        <v>27</v>
      </c>
    </row>
    <row r="30" spans="2:16" ht="17.25" customHeight="1">
      <c r="B30" s="190"/>
      <c r="C30" s="190"/>
      <c r="D30" s="105" t="s">
        <v>336</v>
      </c>
      <c r="E30" s="103" t="s">
        <v>540</v>
      </c>
      <c r="F30" s="26">
        <v>1000</v>
      </c>
      <c r="G30" s="26">
        <v>0</v>
      </c>
      <c r="H30" s="103" t="s">
        <v>20</v>
      </c>
      <c r="I30" s="28" t="s">
        <v>24</v>
      </c>
      <c r="J30" s="103" t="s">
        <v>29</v>
      </c>
      <c r="K30" s="103" t="s">
        <v>27</v>
      </c>
    </row>
    <row r="31" spans="2:16" ht="17.25" customHeight="1">
      <c r="B31" s="190"/>
      <c r="C31" s="190"/>
      <c r="D31" s="105" t="s">
        <v>92</v>
      </c>
      <c r="E31" s="103" t="s">
        <v>93</v>
      </c>
      <c r="F31" s="26">
        <v>1300</v>
      </c>
      <c r="G31" s="26">
        <v>0</v>
      </c>
      <c r="H31" s="103" t="s">
        <v>20</v>
      </c>
      <c r="I31" s="28" t="s">
        <v>24</v>
      </c>
      <c r="J31" s="103" t="s">
        <v>29</v>
      </c>
      <c r="K31" s="103" t="s">
        <v>27</v>
      </c>
    </row>
    <row r="32" spans="2:16" ht="17.25" customHeight="1">
      <c r="B32" s="190"/>
      <c r="C32" s="189" t="s">
        <v>212</v>
      </c>
      <c r="D32" s="105" t="s">
        <v>16</v>
      </c>
      <c r="E32" s="103" t="s">
        <v>33</v>
      </c>
      <c r="F32" s="149">
        <v>10000000</v>
      </c>
      <c r="G32" s="149">
        <v>0</v>
      </c>
      <c r="H32" s="103" t="s">
        <v>87</v>
      </c>
      <c r="I32" s="28" t="s">
        <v>581</v>
      </c>
      <c r="J32" s="103" t="s">
        <v>26</v>
      </c>
      <c r="K32" s="103" t="s">
        <v>224</v>
      </c>
    </row>
    <row r="33" spans="2:11" ht="17.25" customHeight="1">
      <c r="B33" s="190"/>
      <c r="C33" s="190"/>
      <c r="D33" s="105" t="s">
        <v>99</v>
      </c>
      <c r="E33" s="103" t="s">
        <v>33</v>
      </c>
      <c r="F33" s="150">
        <v>10000000</v>
      </c>
      <c r="G33" s="150">
        <v>0</v>
      </c>
      <c r="H33" s="103" t="s">
        <v>87</v>
      </c>
      <c r="I33" s="28" t="s">
        <v>566</v>
      </c>
      <c r="J33" s="151" t="s">
        <v>26</v>
      </c>
      <c r="K33" s="103" t="s">
        <v>224</v>
      </c>
    </row>
    <row r="34" spans="2:11" ht="17.25" customHeight="1">
      <c r="B34" s="190"/>
      <c r="C34" s="190"/>
      <c r="D34" s="105" t="s">
        <v>12</v>
      </c>
      <c r="E34" s="103" t="s">
        <v>33</v>
      </c>
      <c r="F34" s="149">
        <v>22000000</v>
      </c>
      <c r="G34" s="149">
        <v>0</v>
      </c>
      <c r="H34" s="103" t="s">
        <v>496</v>
      </c>
      <c r="I34" s="28" t="s">
        <v>567</v>
      </c>
      <c r="J34" s="103" t="s">
        <v>26</v>
      </c>
      <c r="K34" s="103" t="s">
        <v>243</v>
      </c>
    </row>
    <row r="35" spans="2:11" ht="17.25" customHeight="1">
      <c r="B35" s="190"/>
      <c r="C35" s="190"/>
      <c r="D35" s="105" t="s">
        <v>15</v>
      </c>
      <c r="E35" s="103" t="s">
        <v>33</v>
      </c>
      <c r="F35" s="152">
        <v>5000000</v>
      </c>
      <c r="G35" s="152">
        <v>0</v>
      </c>
      <c r="H35" s="103" t="s">
        <v>87</v>
      </c>
      <c r="I35" s="28" t="s">
        <v>582</v>
      </c>
      <c r="J35" s="103" t="s">
        <v>26</v>
      </c>
      <c r="K35" s="103" t="s">
        <v>224</v>
      </c>
    </row>
    <row r="36" spans="2:11" ht="17.25" customHeight="1">
      <c r="B36" s="190"/>
      <c r="C36" s="190"/>
      <c r="D36" s="105" t="s">
        <v>17</v>
      </c>
      <c r="E36" s="103" t="s">
        <v>33</v>
      </c>
      <c r="F36" s="149">
        <v>5000000</v>
      </c>
      <c r="G36" s="149">
        <v>0</v>
      </c>
      <c r="H36" s="103" t="s">
        <v>87</v>
      </c>
      <c r="I36" s="28" t="s">
        <v>533</v>
      </c>
      <c r="J36" s="103" t="s">
        <v>26</v>
      </c>
      <c r="K36" s="103" t="s">
        <v>224</v>
      </c>
    </row>
    <row r="37" spans="2:11" ht="17.25" customHeight="1">
      <c r="B37" s="190"/>
      <c r="C37" s="190"/>
      <c r="D37" s="105" t="s">
        <v>18</v>
      </c>
      <c r="E37" s="103" t="s">
        <v>33</v>
      </c>
      <c r="F37" s="149">
        <v>23000000</v>
      </c>
      <c r="G37" s="149">
        <v>0</v>
      </c>
      <c r="H37" s="103" t="s">
        <v>14</v>
      </c>
      <c r="I37" s="28" t="s">
        <v>568</v>
      </c>
      <c r="J37" s="103" t="s">
        <v>26</v>
      </c>
      <c r="K37" s="103" t="s">
        <v>224</v>
      </c>
    </row>
    <row r="38" spans="2:11" ht="17.25" customHeight="1">
      <c r="B38" s="190"/>
      <c r="C38" s="190"/>
      <c r="D38" s="105" t="s">
        <v>88</v>
      </c>
      <c r="E38" s="103" t="s">
        <v>33</v>
      </c>
      <c r="F38" s="149">
        <v>5000000</v>
      </c>
      <c r="G38" s="149">
        <v>0</v>
      </c>
      <c r="H38" s="103" t="s">
        <v>87</v>
      </c>
      <c r="I38" s="28" t="s">
        <v>333</v>
      </c>
      <c r="J38" s="151" t="s">
        <v>26</v>
      </c>
      <c r="K38" s="103" t="s">
        <v>224</v>
      </c>
    </row>
    <row r="39" spans="2:11" ht="17.25" customHeight="1">
      <c r="B39" s="190"/>
      <c r="C39" s="190"/>
      <c r="D39" s="105" t="s">
        <v>59</v>
      </c>
      <c r="E39" s="103" t="s">
        <v>33</v>
      </c>
      <c r="F39" s="149">
        <v>14000000</v>
      </c>
      <c r="G39" s="149">
        <v>0</v>
      </c>
      <c r="H39" s="103" t="s">
        <v>86</v>
      </c>
      <c r="I39" s="28" t="s">
        <v>569</v>
      </c>
      <c r="J39" s="103" t="s">
        <v>26</v>
      </c>
      <c r="K39" s="103" t="s">
        <v>224</v>
      </c>
    </row>
    <row r="40" spans="2:11" ht="17.25" customHeight="1">
      <c r="B40" s="190"/>
      <c r="C40" s="190"/>
      <c r="D40" s="105" t="s">
        <v>244</v>
      </c>
      <c r="E40" s="103" t="s">
        <v>33</v>
      </c>
      <c r="F40" s="149">
        <v>12000000</v>
      </c>
      <c r="G40" s="149">
        <v>0</v>
      </c>
      <c r="H40" s="103" t="s">
        <v>87</v>
      </c>
      <c r="I40" s="28" t="s">
        <v>570</v>
      </c>
      <c r="J40" s="103" t="s">
        <v>26</v>
      </c>
      <c r="K40" s="103" t="s">
        <v>243</v>
      </c>
    </row>
    <row r="41" spans="2:11" ht="17.25" customHeight="1">
      <c r="B41" s="190"/>
      <c r="C41" s="190"/>
      <c r="D41" s="105" t="s">
        <v>245</v>
      </c>
      <c r="E41" s="103" t="s">
        <v>33</v>
      </c>
      <c r="F41" s="149">
        <v>10000000</v>
      </c>
      <c r="G41" s="149">
        <v>0</v>
      </c>
      <c r="H41" s="103" t="s">
        <v>14</v>
      </c>
      <c r="I41" s="28" t="s">
        <v>579</v>
      </c>
      <c r="J41" s="103" t="s">
        <v>26</v>
      </c>
      <c r="K41" s="103" t="s">
        <v>224</v>
      </c>
    </row>
    <row r="42" spans="2:11" ht="17.25" customHeight="1">
      <c r="B42" s="190"/>
      <c r="C42" s="190"/>
      <c r="D42" s="105" t="s">
        <v>315</v>
      </c>
      <c r="E42" s="103" t="s">
        <v>314</v>
      </c>
      <c r="F42" s="149">
        <v>2000000</v>
      </c>
      <c r="G42" s="149">
        <v>0</v>
      </c>
      <c r="H42" s="103" t="s">
        <v>87</v>
      </c>
      <c r="I42" s="28" t="s">
        <v>580</v>
      </c>
      <c r="J42" s="103" t="s">
        <v>26</v>
      </c>
      <c r="K42" s="103" t="s">
        <v>27</v>
      </c>
    </row>
    <row r="43" spans="2:11" ht="17.25" customHeight="1">
      <c r="B43" s="190"/>
      <c r="C43" s="190"/>
      <c r="D43" s="176" t="s">
        <v>215</v>
      </c>
      <c r="E43" s="153" t="s">
        <v>214</v>
      </c>
      <c r="F43" s="149">
        <v>4000000</v>
      </c>
      <c r="G43" s="149">
        <v>0</v>
      </c>
      <c r="H43" s="103" t="s">
        <v>87</v>
      </c>
      <c r="I43" s="28" t="s">
        <v>571</v>
      </c>
      <c r="J43" s="103" t="s">
        <v>26</v>
      </c>
      <c r="K43" s="103" t="s">
        <v>27</v>
      </c>
    </row>
    <row r="44" spans="2:11" ht="17.25" customHeight="1">
      <c r="B44" s="190"/>
      <c r="C44" s="190"/>
      <c r="D44" s="176" t="s">
        <v>56</v>
      </c>
      <c r="E44" s="103" t="s">
        <v>55</v>
      </c>
      <c r="F44" s="149">
        <v>30000000</v>
      </c>
      <c r="G44" s="149">
        <v>0</v>
      </c>
      <c r="H44" s="103" t="s">
        <v>14</v>
      </c>
      <c r="I44" s="28" t="s">
        <v>568</v>
      </c>
      <c r="J44" s="103" t="s">
        <v>26</v>
      </c>
      <c r="K44" s="103" t="s">
        <v>27</v>
      </c>
    </row>
    <row r="45" spans="2:11" ht="17.25" customHeight="1">
      <c r="B45" s="190"/>
      <c r="C45" s="190"/>
      <c r="D45" s="176" t="s">
        <v>173</v>
      </c>
      <c r="E45" s="103" t="s">
        <v>82</v>
      </c>
      <c r="F45" s="149">
        <v>10000000</v>
      </c>
      <c r="G45" s="149">
        <v>0</v>
      </c>
      <c r="H45" s="103" t="s">
        <v>100</v>
      </c>
      <c r="I45" s="28" t="s">
        <v>501</v>
      </c>
      <c r="J45" s="103" t="s">
        <v>26</v>
      </c>
      <c r="K45" s="103" t="s">
        <v>27</v>
      </c>
    </row>
    <row r="46" spans="2:11" ht="17.25" customHeight="1">
      <c r="B46" s="190"/>
      <c r="C46" s="190"/>
      <c r="D46" s="176" t="s">
        <v>197</v>
      </c>
      <c r="E46" s="103" t="s">
        <v>82</v>
      </c>
      <c r="F46" s="149">
        <v>10000000</v>
      </c>
      <c r="G46" s="149">
        <v>0</v>
      </c>
      <c r="H46" s="103" t="s">
        <v>100</v>
      </c>
      <c r="I46" s="28" t="s">
        <v>538</v>
      </c>
      <c r="J46" s="103" t="s">
        <v>26</v>
      </c>
      <c r="K46" s="103" t="s">
        <v>27</v>
      </c>
    </row>
    <row r="47" spans="2:11" ht="17.25" customHeight="1">
      <c r="B47" s="190"/>
      <c r="C47" s="190"/>
      <c r="D47" s="176" t="s">
        <v>198</v>
      </c>
      <c r="E47" s="103" t="s">
        <v>82</v>
      </c>
      <c r="F47" s="149">
        <v>10000000</v>
      </c>
      <c r="G47" s="149">
        <v>0</v>
      </c>
      <c r="H47" s="103" t="s">
        <v>87</v>
      </c>
      <c r="I47" s="28" t="s">
        <v>340</v>
      </c>
      <c r="J47" s="103" t="s">
        <v>26</v>
      </c>
      <c r="K47" s="103" t="s">
        <v>27</v>
      </c>
    </row>
    <row r="48" spans="2:11" ht="17.25" customHeight="1">
      <c r="B48" s="190"/>
      <c r="C48" s="190"/>
      <c r="D48" s="176" t="s">
        <v>13</v>
      </c>
      <c r="E48" s="103" t="s">
        <v>82</v>
      </c>
      <c r="F48" s="149">
        <v>30000000</v>
      </c>
      <c r="G48" s="149">
        <v>0</v>
      </c>
      <c r="H48" s="103" t="s">
        <v>87</v>
      </c>
      <c r="I48" s="28" t="s">
        <v>572</v>
      </c>
      <c r="J48" s="103" t="s">
        <v>26</v>
      </c>
      <c r="K48" s="103" t="s">
        <v>27</v>
      </c>
    </row>
    <row r="49" spans="2:11" ht="17.25" customHeight="1">
      <c r="B49" s="190"/>
      <c r="C49" s="190"/>
      <c r="D49" s="176" t="s">
        <v>199</v>
      </c>
      <c r="E49" s="103" t="s">
        <v>82</v>
      </c>
      <c r="F49" s="149">
        <v>15000000</v>
      </c>
      <c r="G49" s="149">
        <v>0</v>
      </c>
      <c r="H49" s="103" t="s">
        <v>496</v>
      </c>
      <c r="I49" s="28" t="s">
        <v>534</v>
      </c>
      <c r="J49" s="103" t="s">
        <v>26</v>
      </c>
      <c r="K49" s="103" t="s">
        <v>27</v>
      </c>
    </row>
    <row r="50" spans="2:11" ht="17.25" customHeight="1">
      <c r="B50" s="190"/>
      <c r="C50" s="190"/>
      <c r="D50" s="176" t="s">
        <v>200</v>
      </c>
      <c r="E50" s="103" t="s">
        <v>82</v>
      </c>
      <c r="F50" s="149">
        <v>40000000</v>
      </c>
      <c r="G50" s="149">
        <v>0</v>
      </c>
      <c r="H50" s="103" t="s">
        <v>86</v>
      </c>
      <c r="I50" s="28" t="s">
        <v>502</v>
      </c>
      <c r="J50" s="103" t="s">
        <v>26</v>
      </c>
      <c r="K50" s="103" t="s">
        <v>27</v>
      </c>
    </row>
    <row r="51" spans="2:11" ht="17.25" customHeight="1">
      <c r="B51" s="190"/>
      <c r="C51" s="190"/>
      <c r="D51" s="176" t="s">
        <v>213</v>
      </c>
      <c r="E51" s="103" t="s">
        <v>82</v>
      </c>
      <c r="F51" s="149">
        <v>25000000</v>
      </c>
      <c r="G51" s="149">
        <v>0</v>
      </c>
      <c r="H51" s="103" t="s">
        <v>100</v>
      </c>
      <c r="I51" s="28" t="s">
        <v>341</v>
      </c>
      <c r="J51" s="103" t="s">
        <v>26</v>
      </c>
      <c r="K51" s="103" t="s">
        <v>27</v>
      </c>
    </row>
    <row r="52" spans="2:11" ht="17.25" customHeight="1">
      <c r="B52" s="190"/>
      <c r="C52" s="190"/>
      <c r="D52" s="177" t="s">
        <v>201</v>
      </c>
      <c r="E52" s="103" t="s">
        <v>82</v>
      </c>
      <c r="F52" s="149">
        <v>10000000</v>
      </c>
      <c r="G52" s="149">
        <v>0</v>
      </c>
      <c r="H52" s="103" t="s">
        <v>87</v>
      </c>
      <c r="I52" s="28" t="s">
        <v>503</v>
      </c>
      <c r="J52" s="103" t="s">
        <v>26</v>
      </c>
      <c r="K52" s="103" t="s">
        <v>27</v>
      </c>
    </row>
    <row r="53" spans="2:11" ht="17.25" customHeight="1">
      <c r="B53" s="190"/>
      <c r="C53" s="190"/>
      <c r="D53" s="176" t="s">
        <v>223</v>
      </c>
      <c r="E53" s="103" t="s">
        <v>82</v>
      </c>
      <c r="F53" s="149">
        <v>20000000</v>
      </c>
      <c r="G53" s="150">
        <v>0</v>
      </c>
      <c r="H53" s="103" t="s">
        <v>87</v>
      </c>
      <c r="I53" s="28" t="s">
        <v>535</v>
      </c>
      <c r="J53" s="151" t="s">
        <v>26</v>
      </c>
      <c r="K53" s="103" t="s">
        <v>27</v>
      </c>
    </row>
    <row r="54" spans="2:11" ht="17.25" customHeight="1">
      <c r="B54" s="190"/>
      <c r="C54" s="190"/>
      <c r="D54" s="176" t="s">
        <v>337</v>
      </c>
      <c r="E54" s="103" t="s">
        <v>82</v>
      </c>
      <c r="F54" s="149">
        <v>10000000</v>
      </c>
      <c r="G54" s="150">
        <v>0</v>
      </c>
      <c r="H54" s="103" t="s">
        <v>87</v>
      </c>
      <c r="I54" s="28" t="s">
        <v>578</v>
      </c>
      <c r="J54" s="151" t="s">
        <v>26</v>
      </c>
      <c r="K54" s="103" t="s">
        <v>27</v>
      </c>
    </row>
    <row r="55" spans="2:11" ht="17.25" customHeight="1">
      <c r="B55" s="190"/>
      <c r="C55" s="190"/>
      <c r="D55" s="176" t="s">
        <v>202</v>
      </c>
      <c r="E55" s="103" t="s">
        <v>178</v>
      </c>
      <c r="F55" s="149">
        <v>7000000</v>
      </c>
      <c r="G55" s="149">
        <v>0</v>
      </c>
      <c r="H55" s="103" t="s">
        <v>87</v>
      </c>
      <c r="I55" s="28" t="s">
        <v>539</v>
      </c>
      <c r="J55" s="103" t="s">
        <v>26</v>
      </c>
      <c r="K55" s="103" t="s">
        <v>225</v>
      </c>
    </row>
    <row r="56" spans="2:11" ht="17.25" customHeight="1">
      <c r="B56" s="190"/>
      <c r="C56" s="190"/>
      <c r="D56" s="176" t="s">
        <v>242</v>
      </c>
      <c r="E56" s="103" t="s">
        <v>178</v>
      </c>
      <c r="F56" s="149">
        <v>10000000</v>
      </c>
      <c r="G56" s="149">
        <v>0</v>
      </c>
      <c r="H56" s="103" t="s">
        <v>87</v>
      </c>
      <c r="I56" s="28" t="s">
        <v>498</v>
      </c>
      <c r="J56" s="103" t="s">
        <v>26</v>
      </c>
      <c r="K56" s="103" t="s">
        <v>225</v>
      </c>
    </row>
    <row r="57" spans="2:11" ht="17.25" customHeight="1">
      <c r="B57" s="190"/>
      <c r="C57" s="190"/>
      <c r="D57" s="105" t="s">
        <v>203</v>
      </c>
      <c r="E57" s="103" t="s">
        <v>103</v>
      </c>
      <c r="F57" s="149">
        <v>20000000</v>
      </c>
      <c r="G57" s="149">
        <v>0</v>
      </c>
      <c r="H57" s="103" t="s">
        <v>497</v>
      </c>
      <c r="I57" s="28" t="s">
        <v>573</v>
      </c>
      <c r="J57" s="103" t="s">
        <v>26</v>
      </c>
      <c r="K57" s="103" t="s">
        <v>27</v>
      </c>
    </row>
    <row r="58" spans="2:11" ht="17.25" customHeight="1">
      <c r="B58" s="190"/>
      <c r="C58" s="190"/>
      <c r="D58" s="105" t="s">
        <v>204</v>
      </c>
      <c r="E58" s="103" t="s">
        <v>101</v>
      </c>
      <c r="F58" s="150">
        <v>5000000</v>
      </c>
      <c r="G58" s="150">
        <v>0</v>
      </c>
      <c r="H58" s="103" t="s">
        <v>98</v>
      </c>
      <c r="I58" s="28" t="s">
        <v>574</v>
      </c>
      <c r="J58" s="151" t="s">
        <v>26</v>
      </c>
      <c r="K58" s="103" t="s">
        <v>27</v>
      </c>
    </row>
    <row r="59" spans="2:11" ht="17.25" customHeight="1">
      <c r="B59" s="190"/>
      <c r="C59" s="190"/>
      <c r="D59" s="105" t="s">
        <v>210</v>
      </c>
      <c r="E59" s="103" t="s">
        <v>28</v>
      </c>
      <c r="F59" s="26">
        <v>8000000</v>
      </c>
      <c r="G59" s="26">
        <v>0</v>
      </c>
      <c r="H59" s="103" t="s">
        <v>100</v>
      </c>
      <c r="I59" s="28" t="s">
        <v>536</v>
      </c>
      <c r="J59" s="103" t="s">
        <v>26</v>
      </c>
      <c r="K59" s="103" t="s">
        <v>85</v>
      </c>
    </row>
    <row r="60" spans="2:11" ht="17.25" customHeight="1">
      <c r="B60" s="190"/>
      <c r="C60" s="190"/>
      <c r="D60" s="105" t="s">
        <v>205</v>
      </c>
      <c r="E60" s="103" t="s">
        <v>95</v>
      </c>
      <c r="F60" s="150">
        <v>4000000</v>
      </c>
      <c r="G60" s="150">
        <v>0</v>
      </c>
      <c r="H60" s="103" t="s">
        <v>96</v>
      </c>
      <c r="I60" s="28" t="s">
        <v>575</v>
      </c>
      <c r="J60" s="103" t="s">
        <v>97</v>
      </c>
      <c r="K60" s="103" t="s">
        <v>27</v>
      </c>
    </row>
    <row r="61" spans="2:11" ht="17.25" customHeight="1">
      <c r="B61" s="190"/>
      <c r="C61" s="190"/>
      <c r="D61" s="105" t="s">
        <v>206</v>
      </c>
      <c r="E61" s="103" t="s">
        <v>93</v>
      </c>
      <c r="F61" s="150">
        <v>5000000</v>
      </c>
      <c r="G61" s="150">
        <v>0</v>
      </c>
      <c r="H61" s="103" t="s">
        <v>100</v>
      </c>
      <c r="I61" s="28" t="s">
        <v>504</v>
      </c>
      <c r="J61" s="151" t="s">
        <v>26</v>
      </c>
      <c r="K61" s="103" t="s">
        <v>27</v>
      </c>
    </row>
    <row r="62" spans="2:11" ht="17.25" customHeight="1">
      <c r="B62" s="190"/>
      <c r="C62" s="190"/>
      <c r="D62" s="105" t="s">
        <v>207</v>
      </c>
      <c r="E62" s="151" t="s">
        <v>168</v>
      </c>
      <c r="F62" s="150">
        <v>5000000</v>
      </c>
      <c r="G62" s="150">
        <v>0</v>
      </c>
      <c r="H62" s="103" t="s">
        <v>100</v>
      </c>
      <c r="I62" s="28" t="s">
        <v>576</v>
      </c>
      <c r="J62" s="151" t="s">
        <v>26</v>
      </c>
      <c r="K62" s="103" t="s">
        <v>226</v>
      </c>
    </row>
    <row r="63" spans="2:11" ht="17.25" customHeight="1">
      <c r="B63" s="142"/>
      <c r="C63" s="142"/>
      <c r="D63" s="105" t="s">
        <v>221</v>
      </c>
      <c r="E63" s="103" t="s">
        <v>222</v>
      </c>
      <c r="F63" s="150">
        <v>5000000</v>
      </c>
      <c r="G63" s="150">
        <v>0</v>
      </c>
      <c r="H63" s="103" t="s">
        <v>100</v>
      </c>
      <c r="I63" s="28" t="s">
        <v>577</v>
      </c>
      <c r="J63" s="103" t="s">
        <v>26</v>
      </c>
      <c r="K63" s="103" t="s">
        <v>27</v>
      </c>
    </row>
    <row r="64" spans="2:11" ht="17.25" customHeight="1">
      <c r="B64" s="201" t="s">
        <v>169</v>
      </c>
      <c r="C64" s="189" t="s">
        <v>73</v>
      </c>
      <c r="D64" s="154" t="s">
        <v>174</v>
      </c>
      <c r="E64" s="103" t="s">
        <v>171</v>
      </c>
      <c r="F64" s="149">
        <v>7200</v>
      </c>
      <c r="G64" s="149">
        <v>0</v>
      </c>
      <c r="H64" s="103" t="s">
        <v>73</v>
      </c>
      <c r="I64" s="28" t="s">
        <v>24</v>
      </c>
      <c r="J64" s="103" t="s">
        <v>26</v>
      </c>
      <c r="K64" s="103" t="s">
        <v>172</v>
      </c>
    </row>
    <row r="65" spans="2:11" ht="17.25" customHeight="1">
      <c r="B65" s="202"/>
      <c r="C65" s="190"/>
      <c r="D65" s="154" t="s">
        <v>398</v>
      </c>
      <c r="E65" s="103" t="s">
        <v>171</v>
      </c>
      <c r="F65" s="149">
        <v>10000</v>
      </c>
      <c r="G65" s="149">
        <v>0</v>
      </c>
      <c r="H65" s="103" t="s">
        <v>73</v>
      </c>
      <c r="I65" s="28" t="s">
        <v>24</v>
      </c>
      <c r="J65" s="103" t="s">
        <v>26</v>
      </c>
      <c r="K65" s="103" t="s">
        <v>27</v>
      </c>
    </row>
    <row r="66" spans="2:11" ht="17.25" customHeight="1">
      <c r="B66" s="190"/>
      <c r="C66" s="190"/>
      <c r="D66" s="154" t="s">
        <v>342</v>
      </c>
      <c r="E66" s="103" t="s">
        <v>171</v>
      </c>
      <c r="F66" s="149">
        <v>6000</v>
      </c>
      <c r="G66" s="149">
        <v>0</v>
      </c>
      <c r="H66" s="103" t="s">
        <v>73</v>
      </c>
      <c r="I66" s="28" t="s">
        <v>24</v>
      </c>
      <c r="J66" s="103" t="s">
        <v>26</v>
      </c>
      <c r="K66" s="103" t="s">
        <v>27</v>
      </c>
    </row>
    <row r="67" spans="2:11" ht="17.25" customHeight="1">
      <c r="B67" s="190"/>
      <c r="C67" s="191"/>
      <c r="D67" s="154" t="s">
        <v>343</v>
      </c>
      <c r="E67" s="103" t="s">
        <v>171</v>
      </c>
      <c r="F67" s="149">
        <v>7200</v>
      </c>
      <c r="G67" s="149">
        <v>0</v>
      </c>
      <c r="H67" s="103" t="s">
        <v>73</v>
      </c>
      <c r="I67" s="28" t="s">
        <v>24</v>
      </c>
      <c r="J67" s="103" t="s">
        <v>26</v>
      </c>
      <c r="K67" s="103" t="s">
        <v>584</v>
      </c>
    </row>
    <row r="68" spans="2:11" ht="17.25" customHeight="1">
      <c r="B68" s="191"/>
      <c r="C68" s="143" t="s">
        <v>212</v>
      </c>
      <c r="D68" s="154" t="s">
        <v>175</v>
      </c>
      <c r="E68" s="103" t="s">
        <v>170</v>
      </c>
      <c r="F68" s="149">
        <v>10000000</v>
      </c>
      <c r="G68" s="149">
        <v>0</v>
      </c>
      <c r="H68" s="103" t="s">
        <v>19</v>
      </c>
      <c r="I68" s="28" t="s">
        <v>241</v>
      </c>
      <c r="J68" s="103" t="s">
        <v>26</v>
      </c>
      <c r="K68" s="103" t="s">
        <v>27</v>
      </c>
    </row>
    <row r="69" spans="2:11" ht="17.25" customHeight="1">
      <c r="B69" s="195" t="s">
        <v>216</v>
      </c>
      <c r="C69" s="197" t="s">
        <v>73</v>
      </c>
      <c r="D69" s="155" t="s">
        <v>397</v>
      </c>
      <c r="E69" s="103" t="s">
        <v>124</v>
      </c>
      <c r="F69" s="149">
        <v>2000</v>
      </c>
      <c r="G69" s="149">
        <v>0</v>
      </c>
      <c r="H69" s="103" t="s">
        <v>20</v>
      </c>
      <c r="I69" s="28" t="s">
        <v>57</v>
      </c>
      <c r="J69" s="103" t="s">
        <v>26</v>
      </c>
      <c r="K69" s="103" t="s">
        <v>27</v>
      </c>
    </row>
    <row r="70" spans="2:11" ht="17.25" customHeight="1">
      <c r="B70" s="196"/>
      <c r="C70" s="197"/>
      <c r="D70" s="155" t="s">
        <v>394</v>
      </c>
      <c r="E70" s="145" t="s">
        <v>123</v>
      </c>
      <c r="F70" s="156">
        <v>1000</v>
      </c>
      <c r="G70" s="156">
        <v>0</v>
      </c>
      <c r="H70" s="145" t="s">
        <v>20</v>
      </c>
      <c r="I70" s="157" t="s">
        <v>57</v>
      </c>
      <c r="J70" s="145" t="s">
        <v>26</v>
      </c>
      <c r="K70" s="145" t="s">
        <v>27</v>
      </c>
    </row>
    <row r="71" spans="2:11" ht="17.25" customHeight="1">
      <c r="B71" s="198" t="s">
        <v>393</v>
      </c>
      <c r="C71" s="197" t="s">
        <v>73</v>
      </c>
      <c r="D71" s="155" t="s">
        <v>527</v>
      </c>
      <c r="E71" s="145" t="s">
        <v>395</v>
      </c>
      <c r="F71" s="156">
        <v>1000</v>
      </c>
      <c r="G71" s="108">
        <v>0</v>
      </c>
      <c r="H71" s="145" t="s">
        <v>20</v>
      </c>
      <c r="I71" s="158" t="s">
        <v>57</v>
      </c>
      <c r="J71" s="159" t="s">
        <v>26</v>
      </c>
      <c r="K71" s="160" t="s">
        <v>27</v>
      </c>
    </row>
    <row r="72" spans="2:11" ht="17.25" customHeight="1">
      <c r="B72" s="199"/>
      <c r="C72" s="197"/>
      <c r="D72" s="155" t="s">
        <v>528</v>
      </c>
      <c r="E72" s="160" t="s">
        <v>396</v>
      </c>
      <c r="F72" s="108">
        <v>1000</v>
      </c>
      <c r="G72" s="109">
        <v>0</v>
      </c>
      <c r="H72" s="160" t="s">
        <v>20</v>
      </c>
      <c r="I72" s="158" t="s">
        <v>57</v>
      </c>
      <c r="J72" s="159" t="s">
        <v>26</v>
      </c>
      <c r="K72" s="160" t="s">
        <v>27</v>
      </c>
    </row>
    <row r="73" spans="2:11" ht="17.25" customHeight="1">
      <c r="B73" s="6" t="s">
        <v>58</v>
      </c>
      <c r="C73" s="7"/>
    </row>
    <row r="74" spans="2:11" ht="17.25" customHeight="1">
      <c r="B74" s="6" t="s">
        <v>500</v>
      </c>
      <c r="C74" s="7"/>
    </row>
    <row r="75" spans="2:11" ht="17.25" customHeight="1">
      <c r="B75" s="88" t="s">
        <v>499</v>
      </c>
      <c r="C75" s="7"/>
    </row>
    <row r="76" spans="2:11" ht="17.25" customHeight="1">
      <c r="B76" s="88" t="s">
        <v>587</v>
      </c>
      <c r="C76" s="7"/>
    </row>
    <row r="77" spans="2:11" ht="17.25" customHeight="1">
      <c r="B77" s="88" t="s">
        <v>217</v>
      </c>
      <c r="C77" s="7"/>
    </row>
    <row r="78" spans="2:11" ht="17.25" customHeight="1">
      <c r="B78" s="6" t="s">
        <v>588</v>
      </c>
    </row>
    <row r="79" spans="2:11" ht="17.25" customHeight="1">
      <c r="B79" s="21" t="s">
        <v>53</v>
      </c>
    </row>
    <row r="80" spans="2:11" ht="17.25" customHeight="1">
      <c r="B80" s="15"/>
      <c r="E80" s="17"/>
    </row>
    <row r="81" spans="4:9" ht="17.25" customHeight="1"/>
    <row r="82" spans="4:9" ht="17.25" customHeight="1"/>
    <row r="83" spans="4:9" ht="17.25" customHeight="1">
      <c r="D83" s="12"/>
      <c r="E83" s="12"/>
      <c r="F83" s="18"/>
      <c r="G83" s="18"/>
      <c r="H83" s="18"/>
      <c r="I83" s="18"/>
    </row>
    <row r="84" spans="4:9" ht="17.25" customHeight="1">
      <c r="D84" s="18"/>
      <c r="E84" s="19"/>
      <c r="F84" s="18"/>
      <c r="G84" s="18"/>
      <c r="H84" s="18"/>
      <c r="I84" s="20"/>
    </row>
    <row r="85" spans="4:9" ht="17.25" customHeight="1">
      <c r="D85" s="12"/>
      <c r="E85" s="12"/>
      <c r="F85" s="18"/>
      <c r="G85" s="18"/>
      <c r="H85" s="18"/>
      <c r="I85" s="18"/>
    </row>
    <row r="86" spans="4:9" ht="17.25" customHeight="1"/>
    <row r="87" spans="4:9" ht="17.25" customHeight="1"/>
    <row r="88" spans="4:9" ht="17.25" customHeight="1"/>
    <row r="89" spans="4:9" ht="17.25" customHeight="1"/>
    <row r="90" spans="4:9" ht="18" customHeight="1"/>
  </sheetData>
  <mergeCells count="19">
    <mergeCell ref="B69:B70"/>
    <mergeCell ref="C69:C70"/>
    <mergeCell ref="B71:B72"/>
    <mergeCell ref="C71:C72"/>
    <mergeCell ref="N7:N14"/>
    <mergeCell ref="B64:B68"/>
    <mergeCell ref="C64:C67"/>
    <mergeCell ref="J6:J9"/>
    <mergeCell ref="K6:K9"/>
    <mergeCell ref="M4:M14"/>
    <mergeCell ref="O7:O14"/>
    <mergeCell ref="P7:P14"/>
    <mergeCell ref="B14:B62"/>
    <mergeCell ref="C14:C31"/>
    <mergeCell ref="C32:C62"/>
    <mergeCell ref="C5:C13"/>
    <mergeCell ref="B4:B13"/>
    <mergeCell ref="E6:E9"/>
    <mergeCell ref="K4:K5"/>
  </mergeCells>
  <phoneticPr fontId="1" type="noConversion"/>
  <hyperlinks>
    <hyperlink ref="D34" r:id="rId1"/>
    <hyperlink ref="D37" r:id="rId2"/>
    <hyperlink ref="D35" r:id="rId3"/>
    <hyperlink ref="D22" r:id="rId4"/>
    <hyperlink ref="D36" r:id="rId5"/>
    <hyperlink ref="D32" r:id="rId6"/>
    <hyperlink ref="D16" r:id="rId7"/>
    <hyperlink ref="D23" r:id="rId8"/>
    <hyperlink ref="D25" r:id="rId9"/>
    <hyperlink ref="D24" r:id="rId10"/>
    <hyperlink ref="D28" r:id="rId11"/>
    <hyperlink ref="D15" r:id="rId12"/>
    <hyperlink ref="D18" r:id="rId13"/>
    <hyperlink ref="D14" r:id="rId14"/>
    <hyperlink ref="D21" r:id="rId15"/>
    <hyperlink ref="D17" r:id="rId16"/>
    <hyperlink ref="D44" r:id="rId17"/>
    <hyperlink ref="D70" r:id="rId18"/>
    <hyperlink ref="D69" r:id="rId19"/>
    <hyperlink ref="D39" r:id="rId20"/>
    <hyperlink ref="D38" r:id="rId21"/>
    <hyperlink ref="D20" r:id="rId22"/>
    <hyperlink ref="D31" r:id="rId23"/>
    <hyperlink ref="D19" r:id="rId24"/>
    <hyperlink ref="D33" r:id="rId25"/>
    <hyperlink ref="D26" r:id="rId26"/>
    <hyperlink ref="D27" r:id="rId27"/>
    <hyperlink ref="D29" r:id="rId28"/>
    <hyperlink ref="D64" r:id="rId29" display="프리롤 (2012.10.15~)"/>
    <hyperlink ref="D66" r:id="rId30" display="포스트롤 (2012.10.15~)"/>
    <hyperlink ref="D68" r:id="rId31" display="범퍼애드 (2012.10.15~)"/>
    <hyperlink ref="D45" r:id="rId32"/>
    <hyperlink ref="F10" location="타임스퀘어!A1" display="별도시트 참고"/>
    <hyperlink ref="I10" location="타임스퀘어!A1" display="별도시트참고"/>
    <hyperlink ref="D6" r:id="rId33" display="초기브랜딩스테이션_크래쉬"/>
    <hyperlink ref="D4" r:id="rId34"/>
    <hyperlink ref="D48" r:id="rId35"/>
    <hyperlink ref="D50" r:id="rId36"/>
    <hyperlink ref="D52" r:id="rId37"/>
    <hyperlink ref="D49" r:id="rId38"/>
    <hyperlink ref="D47" r:id="rId39"/>
    <hyperlink ref="D58" r:id="rId40" display="루리웹TO    "/>
    <hyperlink ref="D61" r:id="rId41"/>
    <hyperlink ref="D57" r:id="rId42"/>
    <hyperlink ref="D62" r:id="rId43"/>
    <hyperlink ref="D46" r:id="rId44"/>
    <hyperlink ref="D55" r:id="rId45"/>
    <hyperlink ref="D60" r:id="rId46"/>
    <hyperlink ref="D51" r:id="rId47"/>
    <hyperlink ref="D43" r:id="rId48"/>
    <hyperlink ref="D53" r:id="rId49"/>
    <hyperlink ref="D56" r:id="rId50"/>
    <hyperlink ref="D40" r:id="rId51"/>
    <hyperlink ref="D41" r:id="rId52"/>
    <hyperlink ref="D67" r:id="rId53"/>
    <hyperlink ref="M17" r:id="rId54"/>
    <hyperlink ref="D10" r:id="rId55"/>
    <hyperlink ref="D30" r:id="rId56"/>
    <hyperlink ref="D42" r:id="rId57"/>
    <hyperlink ref="D54" r:id="rId58"/>
    <hyperlink ref="D59" r:id="rId59"/>
    <hyperlink ref="D5" r:id="rId60"/>
    <hyperlink ref="D65" r:id="rId61"/>
    <hyperlink ref="D7:D9" r:id="rId62" display="초기브랜딩스테이션_크래쉬"/>
    <hyperlink ref="D11" r:id="rId63"/>
    <hyperlink ref="D13" r:id="rId64"/>
    <hyperlink ref="D12" r:id="rId65"/>
    <hyperlink ref="D71" r:id="rId66"/>
    <hyperlink ref="D72" r:id="rId67"/>
  </hyperlinks>
  <pageMargins left="0.25" right="0.25" top="0.75" bottom="0.75" header="0.3" footer="0.3"/>
  <pageSetup paperSize="8" scale="58" orientation="portrait" horizontalDpi="300" r:id="rId68"/>
  <legacyDrawing r:id="rId6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B1:J24"/>
  <sheetViews>
    <sheetView zoomScale="80" zoomScaleNormal="80" workbookViewId="0">
      <selection activeCell="B1" sqref="B1"/>
    </sheetView>
  </sheetViews>
  <sheetFormatPr defaultRowHeight="13.5"/>
  <cols>
    <col min="1" max="1" width="1.125" style="1" customWidth="1"/>
    <col min="2" max="2" width="8.875" style="1" customWidth="1"/>
    <col min="3" max="3" width="22.125" style="1" customWidth="1"/>
    <col min="4" max="4" width="9.875" style="1" customWidth="1"/>
    <col min="5" max="5" width="11.375" style="17" customWidth="1"/>
    <col min="6" max="6" width="12.875" style="17" customWidth="1"/>
    <col min="7" max="7" width="46.375" style="1" bestFit="1" customWidth="1"/>
    <col min="8" max="8" width="24.875" style="1" bestFit="1" customWidth="1"/>
    <col min="9" max="9" width="7.25" style="1" customWidth="1"/>
    <col min="10" max="10" width="36.5" style="1" customWidth="1"/>
    <col min="11" max="11" width="2.5" style="1" customWidth="1"/>
    <col min="12" max="16384" width="9" style="1"/>
  </cols>
  <sheetData>
    <row r="1" spans="2:10" ht="26.45" customHeight="1">
      <c r="B1" s="8" t="s">
        <v>591</v>
      </c>
    </row>
    <row r="2" spans="2:10" ht="17.25" customHeight="1">
      <c r="J2" s="3" t="s">
        <v>590</v>
      </c>
    </row>
    <row r="3" spans="2:10" ht="17.25" customHeight="1">
      <c r="B3" s="76" t="s">
        <v>592</v>
      </c>
      <c r="C3" s="76" t="s">
        <v>593</v>
      </c>
      <c r="D3" s="76" t="s">
        <v>594</v>
      </c>
      <c r="E3" s="24" t="s">
        <v>595</v>
      </c>
      <c r="F3" s="24" t="s">
        <v>596</v>
      </c>
      <c r="G3" s="76" t="s">
        <v>597</v>
      </c>
      <c r="H3" s="76" t="s">
        <v>598</v>
      </c>
      <c r="I3" s="76" t="s">
        <v>599</v>
      </c>
      <c r="J3" s="76" t="s">
        <v>600</v>
      </c>
    </row>
    <row r="4" spans="2:10" ht="17.25" customHeight="1">
      <c r="B4" s="192" t="s">
        <v>601</v>
      </c>
      <c r="C4" s="105" t="s">
        <v>602</v>
      </c>
      <c r="D4" s="103" t="s">
        <v>628</v>
      </c>
      <c r="E4" s="26">
        <v>2000</v>
      </c>
      <c r="F4" s="26">
        <v>5000000</v>
      </c>
      <c r="G4" s="103" t="s">
        <v>603</v>
      </c>
      <c r="H4" s="28" t="s">
        <v>604</v>
      </c>
      <c r="I4" s="103" t="s">
        <v>605</v>
      </c>
      <c r="J4" s="103" t="s">
        <v>606</v>
      </c>
    </row>
    <row r="5" spans="2:10" ht="17.25" customHeight="1">
      <c r="B5" s="193"/>
      <c r="C5" s="105" t="s">
        <v>607</v>
      </c>
      <c r="D5" s="103" t="s">
        <v>628</v>
      </c>
      <c r="E5" s="28">
        <v>70</v>
      </c>
      <c r="F5" s="28" t="s">
        <v>608</v>
      </c>
      <c r="G5" s="103" t="s">
        <v>609</v>
      </c>
      <c r="H5" s="28" t="s">
        <v>608</v>
      </c>
      <c r="I5" s="103" t="s">
        <v>610</v>
      </c>
      <c r="J5" s="103" t="s">
        <v>611</v>
      </c>
    </row>
    <row r="6" spans="2:10" ht="17.25" customHeight="1">
      <c r="B6" s="193"/>
      <c r="C6" s="105" t="s">
        <v>612</v>
      </c>
      <c r="D6" s="103" t="s">
        <v>629</v>
      </c>
      <c r="E6" s="28">
        <v>70</v>
      </c>
      <c r="F6" s="28" t="s">
        <v>608</v>
      </c>
      <c r="G6" s="185" t="s">
        <v>609</v>
      </c>
      <c r="H6" s="28" t="s">
        <v>608</v>
      </c>
      <c r="I6" s="103" t="s">
        <v>610</v>
      </c>
      <c r="J6" s="103" t="s">
        <v>613</v>
      </c>
    </row>
    <row r="7" spans="2:10" ht="17.25" customHeight="1">
      <c r="B7" s="193"/>
      <c r="C7" s="103" t="s">
        <v>614</v>
      </c>
      <c r="D7" s="103" t="s">
        <v>628</v>
      </c>
      <c r="E7" s="26">
        <v>7000000</v>
      </c>
      <c r="F7" s="26">
        <v>7000000</v>
      </c>
      <c r="G7" s="192" t="s">
        <v>615</v>
      </c>
      <c r="H7" s="28" t="s">
        <v>616</v>
      </c>
      <c r="I7" s="103" t="s">
        <v>617</v>
      </c>
      <c r="J7" s="103" t="s">
        <v>606</v>
      </c>
    </row>
    <row r="8" spans="2:10" ht="17.25" customHeight="1">
      <c r="B8" s="193"/>
      <c r="C8" s="103" t="s">
        <v>618</v>
      </c>
      <c r="D8" s="103" t="s">
        <v>628</v>
      </c>
      <c r="E8" s="26">
        <v>5000000</v>
      </c>
      <c r="F8" s="26">
        <v>5000000</v>
      </c>
      <c r="G8" s="193"/>
      <c r="H8" s="28" t="s">
        <v>619</v>
      </c>
      <c r="I8" s="103" t="s">
        <v>617</v>
      </c>
      <c r="J8" s="103" t="s">
        <v>606</v>
      </c>
    </row>
    <row r="9" spans="2:10" ht="17.25" customHeight="1">
      <c r="B9" s="193"/>
      <c r="C9" s="103" t="s">
        <v>620</v>
      </c>
      <c r="D9" s="103" t="s">
        <v>628</v>
      </c>
      <c r="E9" s="26">
        <v>4000000</v>
      </c>
      <c r="F9" s="26">
        <v>4000000</v>
      </c>
      <c r="G9" s="194"/>
      <c r="H9" s="28" t="s">
        <v>621</v>
      </c>
      <c r="I9" s="103" t="s">
        <v>617</v>
      </c>
      <c r="J9" s="103" t="s">
        <v>606</v>
      </c>
    </row>
    <row r="10" spans="2:10" ht="17.25" customHeight="1">
      <c r="B10" s="193"/>
      <c r="C10" s="103" t="s">
        <v>258</v>
      </c>
      <c r="D10" s="103" t="s">
        <v>628</v>
      </c>
      <c r="E10" s="26">
        <v>5000000</v>
      </c>
      <c r="F10" s="26">
        <v>5000000</v>
      </c>
      <c r="G10" s="103" t="s">
        <v>259</v>
      </c>
      <c r="H10" s="28" t="s">
        <v>260</v>
      </c>
      <c r="I10" s="103" t="s">
        <v>261</v>
      </c>
      <c r="J10" s="103" t="s">
        <v>262</v>
      </c>
    </row>
    <row r="11" spans="2:10" ht="17.25" customHeight="1">
      <c r="B11" s="193"/>
      <c r="C11" s="103" t="s">
        <v>263</v>
      </c>
      <c r="D11" s="103" t="s">
        <v>628</v>
      </c>
      <c r="E11" s="26">
        <v>15000000</v>
      </c>
      <c r="F11" s="26">
        <v>15000000</v>
      </c>
      <c r="G11" s="103" t="s">
        <v>264</v>
      </c>
      <c r="H11" s="28" t="s">
        <v>265</v>
      </c>
      <c r="I11" s="103" t="s">
        <v>261</v>
      </c>
      <c r="J11" s="103" t="s">
        <v>262</v>
      </c>
    </row>
    <row r="12" spans="2:10" ht="17.25" customHeight="1">
      <c r="B12" s="193"/>
      <c r="C12" s="103" t="s">
        <v>266</v>
      </c>
      <c r="D12" s="103" t="s">
        <v>628</v>
      </c>
      <c r="E12" s="26">
        <v>20000000</v>
      </c>
      <c r="F12" s="26">
        <v>20000000</v>
      </c>
      <c r="G12" s="103" t="s">
        <v>267</v>
      </c>
      <c r="H12" s="28" t="s">
        <v>268</v>
      </c>
      <c r="I12" s="103" t="s">
        <v>261</v>
      </c>
      <c r="J12" s="103" t="s">
        <v>262</v>
      </c>
    </row>
    <row r="13" spans="2:10" ht="17.25" customHeight="1">
      <c r="B13" s="193"/>
      <c r="C13" s="103" t="s">
        <v>622</v>
      </c>
      <c r="D13" s="103" t="s">
        <v>630</v>
      </c>
      <c r="E13" s="26">
        <v>3000</v>
      </c>
      <c r="F13" s="26">
        <v>5000000</v>
      </c>
      <c r="G13" s="103" t="s">
        <v>603</v>
      </c>
      <c r="H13" s="28" t="s">
        <v>604</v>
      </c>
      <c r="I13" s="103" t="s">
        <v>617</v>
      </c>
      <c r="J13" s="103" t="s">
        <v>608</v>
      </c>
    </row>
    <row r="14" spans="2:10" ht="17.25" customHeight="1">
      <c r="B14" s="194"/>
      <c r="C14" s="103" t="s">
        <v>623</v>
      </c>
      <c r="D14" s="103" t="s">
        <v>630</v>
      </c>
      <c r="E14" s="28">
        <v>5000</v>
      </c>
      <c r="F14" s="26">
        <v>5000000</v>
      </c>
      <c r="G14" s="103" t="s">
        <v>603</v>
      </c>
      <c r="H14" s="28" t="s">
        <v>604</v>
      </c>
      <c r="I14" s="103" t="s">
        <v>617</v>
      </c>
      <c r="J14" s="103" t="s">
        <v>608</v>
      </c>
    </row>
    <row r="15" spans="2:10" ht="4.5" customHeight="1">
      <c r="B15" s="62"/>
      <c r="C15" s="62"/>
      <c r="D15" s="62"/>
      <c r="E15" s="64"/>
      <c r="F15" s="64"/>
      <c r="G15" s="62"/>
      <c r="H15" s="65"/>
      <c r="I15" s="62"/>
      <c r="J15" s="62"/>
    </row>
    <row r="16" spans="2:10">
      <c r="B16" s="6" t="s">
        <v>624</v>
      </c>
      <c r="C16" s="63"/>
      <c r="D16" s="62"/>
      <c r="E16" s="64"/>
      <c r="F16" s="64"/>
      <c r="G16" s="62"/>
      <c r="H16" s="65"/>
      <c r="I16" s="62"/>
      <c r="J16" s="62"/>
    </row>
    <row r="17" spans="2:6">
      <c r="B17" s="6" t="s">
        <v>625</v>
      </c>
    </row>
    <row r="18" spans="2:6">
      <c r="B18" s="6" t="s">
        <v>626</v>
      </c>
    </row>
    <row r="19" spans="2:6">
      <c r="D19" s="17"/>
    </row>
    <row r="20" spans="2:6">
      <c r="B20" s="6"/>
    </row>
    <row r="21" spans="2:6">
      <c r="B21" s="6"/>
      <c r="F21" s="1"/>
    </row>
    <row r="22" spans="2:6">
      <c r="B22" s="6"/>
      <c r="F22" s="1"/>
    </row>
    <row r="24" spans="2:6">
      <c r="D24" s="1" t="s">
        <v>627</v>
      </c>
    </row>
  </sheetData>
  <mergeCells count="2">
    <mergeCell ref="B4:B14"/>
    <mergeCell ref="G7:G9"/>
  </mergeCells>
  <phoneticPr fontId="72" type="noConversion"/>
  <hyperlinks>
    <hyperlink ref="C4" r:id="rId1" display="AD@m"/>
    <hyperlink ref="C5" r:id="rId2" display="AD@m"/>
    <hyperlink ref="C13" r:id="rId3"/>
    <hyperlink ref="C14" r:id="rId4"/>
    <hyperlink ref="C6" r:id="rId5"/>
  </hyperlinks>
  <pageMargins left="0.70866141732283472" right="0.70866141732283472" top="0.74803149606299213" bottom="0.74803149606299213" header="0.31496062992125984" footer="0.31496062992125984"/>
  <pageSetup paperSize="9" scale="75" orientation="landscape" r:id="rId6"/>
  <legacy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19"/>
  <sheetViews>
    <sheetView showGridLines="0" zoomScale="80" zoomScaleNormal="80" workbookViewId="0">
      <selection activeCell="B1" sqref="B1"/>
    </sheetView>
  </sheetViews>
  <sheetFormatPr defaultRowHeight="13.5"/>
  <cols>
    <col min="1" max="1" width="1.125" style="1" customWidth="1"/>
    <col min="2" max="2" width="9" style="1"/>
    <col min="3" max="3" width="16.625" style="12" customWidth="1"/>
    <col min="4" max="4" width="21.25" style="1" customWidth="1"/>
    <col min="5" max="5" width="36.25" style="1" customWidth="1"/>
    <col min="6" max="6" width="16" style="1" customWidth="1"/>
    <col min="7" max="7" width="24.375" style="1" customWidth="1"/>
    <col min="8" max="16384" width="9" style="1"/>
  </cols>
  <sheetData>
    <row r="1" spans="1:7" s="9" customFormat="1" ht="26.25" customHeight="1">
      <c r="A1" s="13"/>
      <c r="B1" s="8" t="s">
        <v>208</v>
      </c>
    </row>
    <row r="2" spans="1:7" ht="17.25" customHeight="1">
      <c r="B2" s="2"/>
      <c r="C2" s="10"/>
      <c r="G2" s="3" t="s">
        <v>590</v>
      </c>
    </row>
    <row r="3" spans="1:7" ht="17.25" customHeight="1">
      <c r="B3" s="35" t="s">
        <v>72</v>
      </c>
      <c r="C3" s="23" t="s">
        <v>45</v>
      </c>
      <c r="D3" s="23" t="s">
        <v>46</v>
      </c>
      <c r="E3" s="23" t="s">
        <v>125</v>
      </c>
      <c r="F3" s="35" t="s">
        <v>68</v>
      </c>
      <c r="G3" s="23" t="s">
        <v>47</v>
      </c>
    </row>
    <row r="4" spans="1:7" ht="17.25" customHeight="1">
      <c r="B4" s="187" t="s">
        <v>48</v>
      </c>
      <c r="C4" s="105" t="s">
        <v>54</v>
      </c>
      <c r="D4" s="41" t="s">
        <v>338</v>
      </c>
      <c r="E4" s="27">
        <v>8000000</v>
      </c>
      <c r="F4" s="27">
        <v>8000000</v>
      </c>
      <c r="G4" s="25" t="s">
        <v>49</v>
      </c>
    </row>
    <row r="5" spans="1:7" ht="17.25" customHeight="1">
      <c r="B5" s="187"/>
      <c r="C5" s="105" t="s">
        <v>516</v>
      </c>
      <c r="D5" s="29" t="s">
        <v>515</v>
      </c>
      <c r="E5" s="30">
        <v>2000000</v>
      </c>
      <c r="F5" s="106">
        <v>30000000</v>
      </c>
      <c r="G5" s="29" t="s">
        <v>65</v>
      </c>
    </row>
    <row r="6" spans="1:7" ht="17.25" customHeight="1">
      <c r="B6" s="187"/>
      <c r="C6" s="105" t="s">
        <v>522</v>
      </c>
      <c r="D6" s="105" t="s">
        <v>517</v>
      </c>
      <c r="E6" s="30">
        <v>5000000</v>
      </c>
      <c r="F6" s="30">
        <v>5000000</v>
      </c>
      <c r="G6" s="103" t="s">
        <v>49</v>
      </c>
    </row>
    <row r="7" spans="1:7" ht="17.25" customHeight="1">
      <c r="B7" s="190" t="s">
        <v>209</v>
      </c>
      <c r="C7" s="212" t="s">
        <v>107</v>
      </c>
      <c r="D7" s="92" t="s">
        <v>227</v>
      </c>
      <c r="E7" s="93">
        <v>20000000</v>
      </c>
      <c r="F7" s="93">
        <v>20000000</v>
      </c>
      <c r="G7" s="92" t="s">
        <v>231</v>
      </c>
    </row>
    <row r="8" spans="1:7" ht="17.25" customHeight="1">
      <c r="B8" s="190"/>
      <c r="C8" s="213"/>
      <c r="D8" s="92" t="s">
        <v>228</v>
      </c>
      <c r="E8" s="93">
        <v>10000000</v>
      </c>
      <c r="F8" s="93">
        <v>10000000</v>
      </c>
      <c r="G8" s="92" t="s">
        <v>232</v>
      </c>
    </row>
    <row r="9" spans="1:7" ht="17.25" customHeight="1">
      <c r="B9" s="190"/>
      <c r="C9" s="213"/>
      <c r="D9" s="92" t="s">
        <v>229</v>
      </c>
      <c r="E9" s="93">
        <v>15000000</v>
      </c>
      <c r="F9" s="93">
        <v>15000000</v>
      </c>
      <c r="G9" s="94" t="s">
        <v>233</v>
      </c>
    </row>
    <row r="10" spans="1:7" ht="17.25" customHeight="1">
      <c r="B10" s="190"/>
      <c r="C10" s="213"/>
      <c r="D10" s="209" t="s">
        <v>230</v>
      </c>
      <c r="E10" s="95" t="s">
        <v>235</v>
      </c>
      <c r="F10" s="206">
        <v>10000000</v>
      </c>
      <c r="G10" s="209" t="s">
        <v>234</v>
      </c>
    </row>
    <row r="11" spans="1:7" ht="17.25" customHeight="1">
      <c r="B11" s="190"/>
      <c r="C11" s="213"/>
      <c r="D11" s="210"/>
      <c r="E11" s="95" t="s">
        <v>236</v>
      </c>
      <c r="F11" s="207"/>
      <c r="G11" s="210"/>
    </row>
    <row r="12" spans="1:7" ht="17.25" customHeight="1">
      <c r="B12" s="190"/>
      <c r="C12" s="213"/>
      <c r="D12" s="210"/>
      <c r="E12" s="95" t="s">
        <v>237</v>
      </c>
      <c r="F12" s="207"/>
      <c r="G12" s="210"/>
    </row>
    <row r="13" spans="1:7" ht="17.25" customHeight="1">
      <c r="B13" s="190"/>
      <c r="C13" s="213"/>
      <c r="D13" s="210"/>
      <c r="E13" s="95" t="s">
        <v>238</v>
      </c>
      <c r="F13" s="207"/>
      <c r="G13" s="210"/>
    </row>
    <row r="14" spans="1:7" ht="17.25" customHeight="1">
      <c r="B14" s="190"/>
      <c r="C14" s="214"/>
      <c r="D14" s="211"/>
      <c r="E14" s="95" t="s">
        <v>239</v>
      </c>
      <c r="F14" s="208"/>
      <c r="G14" s="211"/>
    </row>
    <row r="15" spans="1:7" ht="17.25" customHeight="1">
      <c r="B15" s="104" t="s">
        <v>51</v>
      </c>
      <c r="C15" s="105" t="s">
        <v>51</v>
      </c>
      <c r="D15" s="25" t="s">
        <v>339</v>
      </c>
      <c r="E15" s="27">
        <v>10000000</v>
      </c>
      <c r="F15" s="27">
        <v>10000000</v>
      </c>
      <c r="G15" s="25" t="s">
        <v>50</v>
      </c>
    </row>
    <row r="16" spans="1:7" ht="17.25" customHeight="1">
      <c r="B16" s="48" t="s">
        <v>105</v>
      </c>
      <c r="C16" s="105" t="s">
        <v>105</v>
      </c>
      <c r="D16" s="48" t="s">
        <v>106</v>
      </c>
      <c r="E16" s="27">
        <v>10000000</v>
      </c>
      <c r="F16" s="27">
        <v>50000000</v>
      </c>
      <c r="G16" s="48" t="s">
        <v>104</v>
      </c>
    </row>
    <row r="17" spans="2:7" ht="17.25" customHeight="1">
      <c r="B17" s="103" t="s">
        <v>512</v>
      </c>
      <c r="C17" s="105" t="s">
        <v>275</v>
      </c>
      <c r="D17" s="105" t="s">
        <v>513</v>
      </c>
      <c r="E17" s="27">
        <v>3000000</v>
      </c>
      <c r="F17" s="27">
        <v>0</v>
      </c>
      <c r="G17" s="103" t="s">
        <v>514</v>
      </c>
    </row>
    <row r="18" spans="2:7" ht="17.25" customHeight="1">
      <c r="B18" s="6" t="s">
        <v>71</v>
      </c>
      <c r="C18" s="11"/>
    </row>
    <row r="19" spans="2:7">
      <c r="B19" s="96" t="s">
        <v>240</v>
      </c>
    </row>
  </sheetData>
  <mergeCells count="6">
    <mergeCell ref="B4:B6"/>
    <mergeCell ref="F10:F14"/>
    <mergeCell ref="G10:G14"/>
    <mergeCell ref="D10:D14"/>
    <mergeCell ref="C7:C14"/>
    <mergeCell ref="B7:B14"/>
  </mergeCells>
  <phoneticPr fontId="1" type="noConversion"/>
  <hyperlinks>
    <hyperlink ref="C4" r:id="rId1"/>
    <hyperlink ref="C15" r:id="rId2"/>
    <hyperlink ref="C16" r:id="rId3"/>
    <hyperlink ref="C7:C10" r:id="rId4" display="만화속세상"/>
    <hyperlink ref="C5" r:id="rId5"/>
    <hyperlink ref="C6" r:id="rId6"/>
    <hyperlink ref="C17" r:id="rId7"/>
  </hyperlinks>
  <pageMargins left="0.70866141732283472" right="0.70866141732283472" top="0.74803149606299213" bottom="0.74803149606299213" header="0.31496062992125984" footer="0.31496062992125984"/>
  <pageSetup paperSize="9" scale="86" orientation="portrait" horizontalDpi="300"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J121"/>
  <sheetViews>
    <sheetView showGridLines="0" zoomScale="80" zoomScaleNormal="80" workbookViewId="0">
      <selection activeCell="B1" sqref="B1"/>
    </sheetView>
  </sheetViews>
  <sheetFormatPr defaultRowHeight="17.25" customHeight="1"/>
  <cols>
    <col min="1" max="1" width="1.125" style="13" customWidth="1"/>
    <col min="2" max="2" width="23.375" style="13" customWidth="1"/>
    <col min="3" max="3" width="26.375" style="13" bestFit="1" customWidth="1"/>
    <col min="4" max="4" width="44.25" style="14" customWidth="1"/>
    <col min="5" max="5" width="33.875" style="13" customWidth="1"/>
    <col min="6" max="6" width="18.625" style="13" bestFit="1" customWidth="1"/>
    <col min="7" max="7" width="16.875" style="13" bestFit="1" customWidth="1"/>
    <col min="8" max="8" width="19.5" style="13" customWidth="1"/>
    <col min="9" max="9" width="12" style="13" customWidth="1"/>
    <col min="10" max="10" width="11.625" style="13" bestFit="1" customWidth="1"/>
    <col min="11" max="16384" width="9" style="13"/>
  </cols>
  <sheetData>
    <row r="1" spans="2:10" ht="27" customHeight="1">
      <c r="B1" s="8" t="s">
        <v>269</v>
      </c>
      <c r="G1" s="3" t="s">
        <v>589</v>
      </c>
    </row>
    <row r="2" spans="2:10" ht="17.25" customHeight="1">
      <c r="B2" s="8"/>
    </row>
    <row r="3" spans="2:10" ht="17.25" customHeight="1">
      <c r="B3" s="36" t="s">
        <v>518</v>
      </c>
    </row>
    <row r="4" spans="2:10" ht="17.25" customHeight="1">
      <c r="B4" s="98" t="s">
        <v>270</v>
      </c>
      <c r="C4" s="99" t="s">
        <v>277</v>
      </c>
      <c r="D4" s="99" t="s">
        <v>271</v>
      </c>
      <c r="E4" s="99" t="s">
        <v>272</v>
      </c>
      <c r="F4" s="99" t="s">
        <v>273</v>
      </c>
      <c r="G4" s="99" t="s">
        <v>274</v>
      </c>
      <c r="H4" s="100" t="s">
        <v>278</v>
      </c>
      <c r="J4" s="85"/>
    </row>
    <row r="5" spans="2:10" ht="17.25" customHeight="1">
      <c r="B5" s="232" t="s">
        <v>279</v>
      </c>
      <c r="C5" s="237" t="s">
        <v>280</v>
      </c>
      <c r="D5" s="161" t="s">
        <v>281</v>
      </c>
      <c r="E5" s="162" t="s">
        <v>282</v>
      </c>
      <c r="F5" s="235" t="s">
        <v>283</v>
      </c>
      <c r="G5" s="240" t="s">
        <v>284</v>
      </c>
      <c r="H5" s="229" t="s">
        <v>285</v>
      </c>
      <c r="J5" s="85"/>
    </row>
    <row r="6" spans="2:10" ht="17.25" customHeight="1">
      <c r="B6" s="233"/>
      <c r="C6" s="238"/>
      <c r="D6" s="161" t="s">
        <v>286</v>
      </c>
      <c r="E6" s="162" t="s">
        <v>282</v>
      </c>
      <c r="F6" s="235"/>
      <c r="G6" s="235"/>
      <c r="H6" s="230"/>
    </row>
    <row r="7" spans="2:10" ht="17.25" customHeight="1">
      <c r="B7" s="233"/>
      <c r="C7" s="238"/>
      <c r="D7" s="161" t="s">
        <v>287</v>
      </c>
      <c r="E7" s="162" t="s">
        <v>288</v>
      </c>
      <c r="F7" s="235"/>
      <c r="G7" s="235"/>
      <c r="H7" s="230"/>
    </row>
    <row r="8" spans="2:10" ht="17.25" customHeight="1">
      <c r="B8" s="233"/>
      <c r="C8" s="238"/>
      <c r="D8" s="161" t="s">
        <v>289</v>
      </c>
      <c r="E8" s="162" t="s">
        <v>290</v>
      </c>
      <c r="F8" s="235"/>
      <c r="G8" s="235"/>
      <c r="H8" s="230"/>
      <c r="J8" s="85"/>
    </row>
    <row r="9" spans="2:10" ht="17.25" customHeight="1">
      <c r="B9" s="233"/>
      <c r="C9" s="239"/>
      <c r="D9" s="161" t="s">
        <v>291</v>
      </c>
      <c r="E9" s="162" t="s">
        <v>288</v>
      </c>
      <c r="F9" s="102" t="s">
        <v>292</v>
      </c>
      <c r="G9" s="235"/>
      <c r="H9" s="230"/>
      <c r="J9" s="85"/>
    </row>
    <row r="10" spans="2:10" ht="17.25" customHeight="1">
      <c r="B10" s="233"/>
      <c r="C10" s="102" t="s">
        <v>293</v>
      </c>
      <c r="D10" s="161" t="s">
        <v>294</v>
      </c>
      <c r="E10" s="163" t="s">
        <v>295</v>
      </c>
      <c r="F10" s="102" t="s">
        <v>296</v>
      </c>
      <c r="G10" s="235"/>
      <c r="H10" s="230"/>
    </row>
    <row r="11" spans="2:10" ht="17.25" customHeight="1">
      <c r="B11" s="232" t="s">
        <v>297</v>
      </c>
      <c r="C11" s="235" t="s">
        <v>119</v>
      </c>
      <c r="D11" s="161" t="s">
        <v>298</v>
      </c>
      <c r="E11" s="161" t="s">
        <v>299</v>
      </c>
      <c r="F11" s="235" t="s">
        <v>292</v>
      </c>
      <c r="G11" s="235"/>
      <c r="H11" s="230"/>
    </row>
    <row r="12" spans="2:10" ht="17.25" customHeight="1">
      <c r="B12" s="233"/>
      <c r="C12" s="235"/>
      <c r="D12" s="161" t="s">
        <v>300</v>
      </c>
      <c r="E12" s="161" t="s">
        <v>301</v>
      </c>
      <c r="F12" s="235"/>
      <c r="G12" s="235"/>
      <c r="H12" s="230"/>
    </row>
    <row r="13" spans="2:10" ht="17.25" customHeight="1">
      <c r="B13" s="234"/>
      <c r="C13" s="236"/>
      <c r="D13" s="164" t="s">
        <v>302</v>
      </c>
      <c r="E13" s="164" t="s">
        <v>303</v>
      </c>
      <c r="F13" s="236"/>
      <c r="G13" s="236"/>
      <c r="H13" s="231"/>
    </row>
    <row r="14" spans="2:10" ht="17.25" customHeight="1">
      <c r="B14" s="6" t="s">
        <v>304</v>
      </c>
      <c r="C14" s="43"/>
      <c r="D14" s="43"/>
      <c r="E14" s="43"/>
      <c r="F14" s="43"/>
      <c r="G14" s="43"/>
      <c r="H14" s="43"/>
    </row>
    <row r="15" spans="2:10" ht="17.25" customHeight="1">
      <c r="B15" s="6" t="s">
        <v>305</v>
      </c>
      <c r="C15" s="43"/>
      <c r="D15" s="43"/>
      <c r="E15" s="43"/>
      <c r="F15" s="44"/>
      <c r="G15" s="44"/>
      <c r="J15" s="85"/>
    </row>
    <row r="16" spans="2:10" ht="17.25" customHeight="1">
      <c r="B16" s="6" t="s">
        <v>306</v>
      </c>
      <c r="C16" s="43"/>
      <c r="D16" s="43"/>
      <c r="E16" s="43"/>
      <c r="F16" s="43"/>
      <c r="G16" s="43"/>
      <c r="H16" s="43"/>
      <c r="J16" s="85"/>
    </row>
    <row r="17" spans="2:8" ht="17.25" customHeight="1">
      <c r="B17" s="6" t="s">
        <v>276</v>
      </c>
      <c r="C17" s="43"/>
      <c r="D17" s="43"/>
      <c r="E17" s="43"/>
      <c r="F17" s="43"/>
      <c r="G17" s="43"/>
      <c r="H17" s="43"/>
    </row>
    <row r="18" spans="2:8" ht="17.25" customHeight="1">
      <c r="B18" s="6"/>
      <c r="F18" s="38"/>
      <c r="G18" s="38"/>
    </row>
    <row r="19" spans="2:8" ht="17.25" customHeight="1">
      <c r="B19" s="6"/>
      <c r="F19" s="38"/>
      <c r="G19" s="38"/>
    </row>
    <row r="20" spans="2:8" ht="17.25" customHeight="1">
      <c r="B20" s="101" t="s">
        <v>560</v>
      </c>
    </row>
    <row r="21" spans="2:8" ht="17.25" customHeight="1">
      <c r="B21" s="36" t="s">
        <v>561</v>
      </c>
    </row>
    <row r="22" spans="2:8" ht="17.25" customHeight="1">
      <c r="B22" s="178" t="s">
        <v>270</v>
      </c>
      <c r="C22" s="179" t="s">
        <v>271</v>
      </c>
      <c r="D22" s="179" t="s">
        <v>272</v>
      </c>
      <c r="E22" s="180" t="s">
        <v>273</v>
      </c>
      <c r="F22" s="180" t="s">
        <v>274</v>
      </c>
      <c r="G22" s="181" t="s">
        <v>278</v>
      </c>
    </row>
    <row r="23" spans="2:8" ht="17.25" customHeight="1">
      <c r="B23" s="218" t="s">
        <v>307</v>
      </c>
      <c r="C23" s="165" t="s">
        <v>218</v>
      </c>
      <c r="D23" s="161" t="s">
        <v>543</v>
      </c>
      <c r="E23" s="221" t="s">
        <v>547</v>
      </c>
      <c r="F23" s="215">
        <v>20000000</v>
      </c>
      <c r="G23" s="215">
        <v>20000000</v>
      </c>
    </row>
    <row r="24" spans="2:8" ht="17.25" customHeight="1">
      <c r="B24" s="218"/>
      <c r="C24" s="165" t="s">
        <v>542</v>
      </c>
      <c r="D24" s="161" t="s">
        <v>544</v>
      </c>
      <c r="E24" s="222"/>
      <c r="F24" s="216"/>
      <c r="G24" s="216"/>
    </row>
    <row r="25" spans="2:8" ht="17.25" customHeight="1">
      <c r="B25" s="218"/>
      <c r="C25" s="165" t="s">
        <v>219</v>
      </c>
      <c r="D25" s="161" t="s">
        <v>545</v>
      </c>
      <c r="E25" s="222"/>
      <c r="F25" s="216"/>
      <c r="G25" s="216"/>
    </row>
    <row r="26" spans="2:8" ht="17.25" customHeight="1">
      <c r="B26" s="218"/>
      <c r="C26" s="165" t="s">
        <v>220</v>
      </c>
      <c r="D26" s="161" t="s">
        <v>546</v>
      </c>
      <c r="E26" s="222"/>
      <c r="F26" s="216"/>
      <c r="G26" s="216"/>
    </row>
    <row r="27" spans="2:8" ht="17.25" customHeight="1">
      <c r="B27" s="218" t="s">
        <v>550</v>
      </c>
      <c r="C27" s="161" t="s">
        <v>311</v>
      </c>
      <c r="D27" s="161" t="s">
        <v>548</v>
      </c>
      <c r="E27" s="222"/>
      <c r="F27" s="216"/>
      <c r="G27" s="216"/>
    </row>
    <row r="28" spans="2:8" ht="17.25" customHeight="1">
      <c r="B28" s="219"/>
      <c r="C28" s="182" t="s">
        <v>549</v>
      </c>
      <c r="D28" s="182" t="s">
        <v>546</v>
      </c>
      <c r="E28" s="223"/>
      <c r="F28" s="217"/>
      <c r="G28" s="217"/>
    </row>
    <row r="29" spans="2:8" ht="17.25" customHeight="1">
      <c r="B29" s="96" t="s">
        <v>306</v>
      </c>
    </row>
    <row r="30" spans="2:8" ht="17.25" customHeight="1">
      <c r="B30" s="96" t="s">
        <v>276</v>
      </c>
    </row>
    <row r="31" spans="2:8" ht="17.25" customHeight="1">
      <c r="B31" s="6"/>
      <c r="F31" s="38"/>
      <c r="G31" s="38"/>
    </row>
    <row r="32" spans="2:8" ht="17.25" customHeight="1">
      <c r="B32" s="36" t="s">
        <v>562</v>
      </c>
      <c r="F32" s="38"/>
      <c r="G32" s="38"/>
    </row>
    <row r="33" spans="2:7" ht="17.25" customHeight="1">
      <c r="B33" s="183" t="s">
        <v>270</v>
      </c>
      <c r="C33" s="179" t="s">
        <v>271</v>
      </c>
      <c r="D33" s="179" t="s">
        <v>272</v>
      </c>
      <c r="E33" s="179" t="s">
        <v>273</v>
      </c>
      <c r="F33" s="179" t="s">
        <v>274</v>
      </c>
      <c r="G33" s="184" t="s">
        <v>278</v>
      </c>
    </row>
    <row r="34" spans="2:7" s="6" customFormat="1" ht="17.25" customHeight="1">
      <c r="B34" s="220" t="s">
        <v>307</v>
      </c>
      <c r="C34" s="161" t="s">
        <v>312</v>
      </c>
      <c r="D34" s="161" t="s">
        <v>552</v>
      </c>
      <c r="E34" s="226" t="s">
        <v>551</v>
      </c>
      <c r="F34" s="215">
        <v>10000000</v>
      </c>
      <c r="G34" s="215">
        <v>10000000</v>
      </c>
    </row>
    <row r="35" spans="2:7" ht="17.25" customHeight="1">
      <c r="B35" s="220"/>
      <c r="C35" s="161" t="s">
        <v>313</v>
      </c>
      <c r="D35" s="161" t="s">
        <v>553</v>
      </c>
      <c r="E35" s="227"/>
      <c r="F35" s="216"/>
      <c r="G35" s="216"/>
    </row>
    <row r="36" spans="2:7" ht="17.25" customHeight="1">
      <c r="B36" s="220"/>
      <c r="C36" s="161" t="s">
        <v>554</v>
      </c>
      <c r="D36" s="161" t="s">
        <v>555</v>
      </c>
      <c r="E36" s="227"/>
      <c r="F36" s="216"/>
      <c r="G36" s="216"/>
    </row>
    <row r="37" spans="2:7" ht="17.25" customHeight="1">
      <c r="B37" s="220"/>
      <c r="C37" s="161" t="s">
        <v>556</v>
      </c>
      <c r="D37" s="161" t="s">
        <v>557</v>
      </c>
      <c r="E37" s="227"/>
      <c r="F37" s="216"/>
      <c r="G37" s="216"/>
    </row>
    <row r="38" spans="2:7" ht="17.25" customHeight="1">
      <c r="B38" s="224" t="s">
        <v>308</v>
      </c>
      <c r="C38" s="161" t="s">
        <v>309</v>
      </c>
      <c r="D38" s="161" t="s">
        <v>310</v>
      </c>
      <c r="E38" s="227"/>
      <c r="F38" s="216"/>
      <c r="G38" s="216"/>
    </row>
    <row r="39" spans="2:7" ht="17.25" customHeight="1">
      <c r="B39" s="225"/>
      <c r="C39" s="182" t="s">
        <v>558</v>
      </c>
      <c r="D39" s="182" t="s">
        <v>559</v>
      </c>
      <c r="E39" s="228"/>
      <c r="F39" s="217"/>
      <c r="G39" s="217"/>
    </row>
    <row r="40" spans="2:7" ht="17.25" customHeight="1">
      <c r="B40" s="96" t="s">
        <v>306</v>
      </c>
    </row>
    <row r="41" spans="2:7" ht="17.25" customHeight="1">
      <c r="B41" s="96" t="s">
        <v>276</v>
      </c>
    </row>
    <row r="42" spans="2:7" ht="17.25" customHeight="1">
      <c r="B42" s="36"/>
    </row>
    <row r="43" spans="2:7" ht="17.25" customHeight="1">
      <c r="B43" s="36" t="s">
        <v>519</v>
      </c>
      <c r="C43" s="36"/>
    </row>
    <row r="44" spans="2:7" ht="17.25" customHeight="1">
      <c r="B44" s="89" t="s">
        <v>317</v>
      </c>
      <c r="C44" s="47" t="s">
        <v>318</v>
      </c>
      <c r="D44" s="47" t="s">
        <v>319</v>
      </c>
      <c r="E44" s="47" t="s">
        <v>320</v>
      </c>
      <c r="F44" s="90" t="s">
        <v>321</v>
      </c>
      <c r="G44" s="91" t="s">
        <v>322</v>
      </c>
    </row>
    <row r="45" spans="2:7" ht="17.25" customHeight="1">
      <c r="B45" s="241" t="s">
        <v>323</v>
      </c>
      <c r="C45" s="166" t="s">
        <v>324</v>
      </c>
      <c r="D45" s="161" t="s">
        <v>325</v>
      </c>
      <c r="E45" s="226" t="s">
        <v>331</v>
      </c>
      <c r="F45" s="245" t="s">
        <v>326</v>
      </c>
      <c r="G45" s="248" t="s">
        <v>332</v>
      </c>
    </row>
    <row r="46" spans="2:7" ht="17.25" customHeight="1">
      <c r="B46" s="242"/>
      <c r="C46" s="166" t="s">
        <v>327</v>
      </c>
      <c r="D46" s="161" t="s">
        <v>325</v>
      </c>
      <c r="E46" s="227"/>
      <c r="F46" s="246"/>
      <c r="G46" s="249"/>
    </row>
    <row r="47" spans="2:7" ht="17.25" customHeight="1">
      <c r="B47" s="242"/>
      <c r="C47" s="167" t="s">
        <v>328</v>
      </c>
      <c r="D47" s="161" t="s">
        <v>325</v>
      </c>
      <c r="E47" s="227"/>
      <c r="F47" s="246"/>
      <c r="G47" s="249"/>
    </row>
    <row r="48" spans="2:7" ht="17.25" customHeight="1">
      <c r="B48" s="243"/>
      <c r="C48" s="161" t="s">
        <v>329</v>
      </c>
      <c r="D48" s="161" t="s">
        <v>330</v>
      </c>
      <c r="E48" s="244"/>
      <c r="F48" s="247"/>
      <c r="G48" s="250"/>
    </row>
    <row r="49" spans="2:8" ht="17.25" customHeight="1">
      <c r="B49" s="6" t="s">
        <v>306</v>
      </c>
    </row>
    <row r="50" spans="2:8" ht="17.25" customHeight="1">
      <c r="B50" s="6" t="s">
        <v>71</v>
      </c>
    </row>
    <row r="51" spans="2:8" ht="17.25" customHeight="1">
      <c r="B51" s="6" t="s">
        <v>334</v>
      </c>
    </row>
    <row r="53" spans="2:8" ht="17.25" customHeight="1">
      <c r="B53" s="36" t="s">
        <v>520</v>
      </c>
    </row>
    <row r="54" spans="2:8" ht="17.25" customHeight="1">
      <c r="B54" s="36" t="s">
        <v>401</v>
      </c>
    </row>
    <row r="55" spans="2:8" ht="17.25" customHeight="1">
      <c r="B55" s="89" t="s">
        <v>344</v>
      </c>
      <c r="C55" s="90" t="s">
        <v>348</v>
      </c>
      <c r="D55" s="90" t="s">
        <v>272</v>
      </c>
      <c r="E55" s="90" t="s">
        <v>273</v>
      </c>
      <c r="F55" s="90" t="s">
        <v>42</v>
      </c>
      <c r="G55" s="91" t="s">
        <v>69</v>
      </c>
    </row>
    <row r="56" spans="2:8" ht="17.25" customHeight="1">
      <c r="B56" s="251" t="s">
        <v>412</v>
      </c>
      <c r="C56" s="168" t="s">
        <v>349</v>
      </c>
      <c r="D56" s="169" t="s">
        <v>353</v>
      </c>
      <c r="E56" s="255" t="s">
        <v>407</v>
      </c>
      <c r="F56" s="254">
        <v>45000000</v>
      </c>
      <c r="G56" s="254">
        <v>45000000</v>
      </c>
    </row>
    <row r="57" spans="2:8" ht="17.25" customHeight="1">
      <c r="B57" s="252"/>
      <c r="C57" s="168" t="s">
        <v>350</v>
      </c>
      <c r="D57" s="169" t="s">
        <v>345</v>
      </c>
      <c r="E57" s="255"/>
      <c r="F57" s="254"/>
      <c r="G57" s="254"/>
      <c r="H57" s="1"/>
    </row>
    <row r="58" spans="2:8" ht="17.25" customHeight="1">
      <c r="B58" s="252"/>
      <c r="C58" s="168" t="s">
        <v>351</v>
      </c>
      <c r="D58" s="169" t="s">
        <v>346</v>
      </c>
      <c r="E58" s="255"/>
      <c r="F58" s="254"/>
      <c r="G58" s="254"/>
    </row>
    <row r="59" spans="2:8" ht="17.25" customHeight="1">
      <c r="B59" s="252"/>
      <c r="C59" s="168" t="s">
        <v>352</v>
      </c>
      <c r="D59" s="169" t="s">
        <v>347</v>
      </c>
      <c r="E59" s="255"/>
      <c r="F59" s="254"/>
      <c r="G59" s="254"/>
    </row>
    <row r="60" spans="2:8" ht="17.25" customHeight="1">
      <c r="B60" s="252"/>
      <c r="C60" s="168" t="s">
        <v>354</v>
      </c>
      <c r="D60" s="169" t="s">
        <v>356</v>
      </c>
      <c r="E60" s="107" t="s">
        <v>400</v>
      </c>
      <c r="F60" s="254"/>
      <c r="G60" s="254"/>
    </row>
    <row r="61" spans="2:8" ht="17.25" customHeight="1">
      <c r="B61" s="252"/>
      <c r="C61" s="168" t="s">
        <v>355</v>
      </c>
      <c r="D61" s="169" t="s">
        <v>357</v>
      </c>
      <c r="E61" s="107" t="s">
        <v>400</v>
      </c>
      <c r="F61" s="254"/>
      <c r="G61" s="254"/>
    </row>
    <row r="62" spans="2:8" ht="17.25" customHeight="1">
      <c r="B62" s="252"/>
      <c r="C62" s="168" t="s">
        <v>358</v>
      </c>
      <c r="D62" s="169" t="s">
        <v>362</v>
      </c>
      <c r="E62" s="107" t="s">
        <v>399</v>
      </c>
      <c r="F62" s="254"/>
      <c r="G62" s="254"/>
    </row>
    <row r="63" spans="2:8" ht="17.25" customHeight="1">
      <c r="B63" s="252"/>
      <c r="C63" s="168" t="s">
        <v>359</v>
      </c>
      <c r="D63" s="169" t="s">
        <v>363</v>
      </c>
      <c r="E63" s="107" t="s">
        <v>400</v>
      </c>
      <c r="F63" s="254"/>
      <c r="G63" s="254"/>
    </row>
    <row r="64" spans="2:8" ht="17.25" customHeight="1">
      <c r="B64" s="252"/>
      <c r="C64" s="168" t="s">
        <v>360</v>
      </c>
      <c r="D64" s="169" t="s">
        <v>364</v>
      </c>
      <c r="E64" s="107" t="s">
        <v>400</v>
      </c>
      <c r="F64" s="254"/>
      <c r="G64" s="254"/>
    </row>
    <row r="65" spans="2:7" ht="17.25" customHeight="1">
      <c r="B65" s="253"/>
      <c r="C65" s="168" t="s">
        <v>361</v>
      </c>
      <c r="D65" s="169" t="s">
        <v>365</v>
      </c>
      <c r="E65" s="107" t="s">
        <v>400</v>
      </c>
      <c r="F65" s="254"/>
      <c r="G65" s="254"/>
    </row>
    <row r="66" spans="2:7" ht="17.25" customHeight="1">
      <c r="B66" s="251" t="s">
        <v>308</v>
      </c>
      <c r="C66" s="168" t="s">
        <v>366</v>
      </c>
      <c r="D66" s="169" t="s">
        <v>371</v>
      </c>
      <c r="E66" s="107" t="s">
        <v>399</v>
      </c>
      <c r="F66" s="254"/>
      <c r="G66" s="254"/>
    </row>
    <row r="67" spans="2:7" ht="17.25" customHeight="1">
      <c r="B67" s="252"/>
      <c r="C67" s="168" t="s">
        <v>367</v>
      </c>
      <c r="D67" s="169" t="s">
        <v>372</v>
      </c>
      <c r="E67" s="107" t="s">
        <v>399</v>
      </c>
      <c r="F67" s="254"/>
      <c r="G67" s="254"/>
    </row>
    <row r="68" spans="2:7" ht="17.25" customHeight="1">
      <c r="B68" s="252"/>
      <c r="C68" s="168" t="s">
        <v>368</v>
      </c>
      <c r="D68" s="169" t="s">
        <v>356</v>
      </c>
      <c r="E68" s="107" t="s">
        <v>400</v>
      </c>
      <c r="F68" s="254"/>
      <c r="G68" s="254"/>
    </row>
    <row r="69" spans="2:7" ht="17.25" customHeight="1">
      <c r="B69" s="252"/>
      <c r="C69" s="168" t="s">
        <v>369</v>
      </c>
      <c r="D69" s="169" t="s">
        <v>363</v>
      </c>
      <c r="E69" s="107" t="s">
        <v>400</v>
      </c>
      <c r="F69" s="254"/>
      <c r="G69" s="254"/>
    </row>
    <row r="70" spans="2:7" ht="17.25" customHeight="1">
      <c r="B70" s="253"/>
      <c r="C70" s="168" t="s">
        <v>370</v>
      </c>
      <c r="D70" s="169" t="s">
        <v>364</v>
      </c>
      <c r="E70" s="107" t="s">
        <v>400</v>
      </c>
      <c r="F70" s="254"/>
      <c r="G70" s="254"/>
    </row>
    <row r="71" spans="2:7" ht="17.25" customHeight="1">
      <c r="B71" s="6" t="s">
        <v>306</v>
      </c>
    </row>
    <row r="72" spans="2:7" ht="17.25" customHeight="1">
      <c r="B72" s="6" t="s">
        <v>71</v>
      </c>
    </row>
    <row r="73" spans="2:7" ht="17.25" customHeight="1">
      <c r="B73" s="6" t="s">
        <v>411</v>
      </c>
    </row>
    <row r="75" spans="2:7" ht="17.25" customHeight="1">
      <c r="B75" s="36" t="s">
        <v>405</v>
      </c>
    </row>
    <row r="76" spans="2:7" ht="17.25" customHeight="1">
      <c r="B76" s="89" t="s">
        <v>344</v>
      </c>
      <c r="C76" s="90" t="s">
        <v>348</v>
      </c>
      <c r="D76" s="90" t="s">
        <v>272</v>
      </c>
      <c r="E76" s="90" t="s">
        <v>273</v>
      </c>
      <c r="F76" s="90" t="s">
        <v>42</v>
      </c>
      <c r="G76" s="91" t="s">
        <v>69</v>
      </c>
    </row>
    <row r="77" spans="2:7" ht="17.25" customHeight="1">
      <c r="B77" s="251" t="s">
        <v>307</v>
      </c>
      <c r="C77" s="169" t="s">
        <v>354</v>
      </c>
      <c r="D77" s="169" t="s">
        <v>356</v>
      </c>
      <c r="E77" s="256" t="s">
        <v>373</v>
      </c>
      <c r="F77" s="254">
        <v>20000000</v>
      </c>
      <c r="G77" s="254">
        <v>20000000</v>
      </c>
    </row>
    <row r="78" spans="2:7" ht="17.25" customHeight="1">
      <c r="B78" s="252"/>
      <c r="C78" s="169" t="s">
        <v>355</v>
      </c>
      <c r="D78" s="169" t="s">
        <v>357</v>
      </c>
      <c r="E78" s="257"/>
      <c r="F78" s="254"/>
      <c r="G78" s="254"/>
    </row>
    <row r="79" spans="2:7" ht="17.25" customHeight="1">
      <c r="B79" s="252"/>
      <c r="C79" s="169" t="s">
        <v>359</v>
      </c>
      <c r="D79" s="169" t="s">
        <v>363</v>
      </c>
      <c r="E79" s="257"/>
      <c r="F79" s="254"/>
      <c r="G79" s="254"/>
    </row>
    <row r="80" spans="2:7" ht="17.25" customHeight="1">
      <c r="B80" s="252"/>
      <c r="C80" s="169" t="s">
        <v>360</v>
      </c>
      <c r="D80" s="169" t="s">
        <v>364</v>
      </c>
      <c r="E80" s="257"/>
      <c r="F80" s="254"/>
      <c r="G80" s="254"/>
    </row>
    <row r="81" spans="2:7" ht="17.25" customHeight="1">
      <c r="B81" s="252"/>
      <c r="C81" s="169" t="s">
        <v>361</v>
      </c>
      <c r="D81" s="169" t="s">
        <v>365</v>
      </c>
      <c r="E81" s="257"/>
      <c r="F81" s="254"/>
      <c r="G81" s="254"/>
    </row>
    <row r="82" spans="2:7" ht="17.25" customHeight="1">
      <c r="B82" s="259" t="s">
        <v>308</v>
      </c>
      <c r="C82" s="169" t="s">
        <v>368</v>
      </c>
      <c r="D82" s="169" t="s">
        <v>356</v>
      </c>
      <c r="E82" s="257"/>
      <c r="F82" s="254"/>
      <c r="G82" s="254"/>
    </row>
    <row r="83" spans="2:7" ht="17.25" customHeight="1">
      <c r="B83" s="259"/>
      <c r="C83" s="169" t="s">
        <v>369</v>
      </c>
      <c r="D83" s="169" t="s">
        <v>363</v>
      </c>
      <c r="E83" s="257"/>
      <c r="F83" s="254"/>
      <c r="G83" s="254"/>
    </row>
    <row r="84" spans="2:7" ht="17.25" customHeight="1">
      <c r="B84" s="259"/>
      <c r="C84" s="169" t="s">
        <v>370</v>
      </c>
      <c r="D84" s="169" t="s">
        <v>364</v>
      </c>
      <c r="E84" s="258"/>
      <c r="F84" s="254"/>
      <c r="G84" s="254"/>
    </row>
    <row r="85" spans="2:7" ht="17.25" customHeight="1">
      <c r="B85" s="6" t="s">
        <v>410</v>
      </c>
      <c r="C85" s="43"/>
      <c r="D85" s="43"/>
      <c r="E85" s="110"/>
      <c r="F85" s="111"/>
      <c r="G85" s="111"/>
    </row>
    <row r="86" spans="2:7" ht="17.25" customHeight="1">
      <c r="B86" s="6" t="s">
        <v>409</v>
      </c>
      <c r="C86" s="43"/>
      <c r="D86" s="43"/>
      <c r="E86" s="43"/>
      <c r="F86" s="43"/>
      <c r="G86" s="43"/>
    </row>
    <row r="87" spans="2:7" ht="17.25" customHeight="1">
      <c r="B87" s="6"/>
    </row>
    <row r="90" spans="2:7" ht="17.25" customHeight="1">
      <c r="B90" s="36" t="s">
        <v>521</v>
      </c>
    </row>
    <row r="91" spans="2:7" ht="17.25" customHeight="1">
      <c r="B91" s="36" t="s">
        <v>404</v>
      </c>
    </row>
    <row r="92" spans="2:7" ht="17.25" customHeight="1">
      <c r="B92" s="89" t="s">
        <v>344</v>
      </c>
      <c r="C92" s="90" t="s">
        <v>348</v>
      </c>
      <c r="D92" s="90" t="s">
        <v>272</v>
      </c>
      <c r="E92" s="90" t="s">
        <v>273</v>
      </c>
      <c r="F92" s="90" t="s">
        <v>42</v>
      </c>
      <c r="G92" s="91" t="s">
        <v>69</v>
      </c>
    </row>
    <row r="93" spans="2:7" ht="17.25" customHeight="1">
      <c r="B93" s="259" t="s">
        <v>307</v>
      </c>
      <c r="C93" s="169" t="s">
        <v>374</v>
      </c>
      <c r="D93" s="169" t="s">
        <v>388</v>
      </c>
      <c r="E93" s="255" t="s">
        <v>402</v>
      </c>
      <c r="F93" s="254">
        <v>40000000</v>
      </c>
      <c r="G93" s="254">
        <v>40000000</v>
      </c>
    </row>
    <row r="94" spans="2:7" ht="17.25" customHeight="1">
      <c r="B94" s="259"/>
      <c r="C94" s="169" t="s">
        <v>375</v>
      </c>
      <c r="D94" s="169" t="s">
        <v>389</v>
      </c>
      <c r="E94" s="255"/>
      <c r="F94" s="254"/>
      <c r="G94" s="254"/>
    </row>
    <row r="95" spans="2:7" ht="17.25" customHeight="1">
      <c r="B95" s="259"/>
      <c r="C95" s="169" t="s">
        <v>376</v>
      </c>
      <c r="D95" s="169" t="s">
        <v>390</v>
      </c>
      <c r="E95" s="255"/>
      <c r="F95" s="254"/>
      <c r="G95" s="254"/>
    </row>
    <row r="96" spans="2:7" ht="17.25" customHeight="1">
      <c r="B96" s="259"/>
      <c r="C96" s="169" t="s">
        <v>377</v>
      </c>
      <c r="D96" s="169" t="s">
        <v>391</v>
      </c>
      <c r="E96" s="255"/>
      <c r="F96" s="254"/>
      <c r="G96" s="254"/>
    </row>
    <row r="97" spans="2:7" ht="17.25" customHeight="1">
      <c r="B97" s="259"/>
      <c r="C97" s="169" t="s">
        <v>378</v>
      </c>
      <c r="D97" s="169" t="s">
        <v>356</v>
      </c>
      <c r="E97" s="256" t="s">
        <v>399</v>
      </c>
      <c r="F97" s="254"/>
      <c r="G97" s="254"/>
    </row>
    <row r="98" spans="2:7" ht="17.25" customHeight="1">
      <c r="B98" s="259"/>
      <c r="C98" s="169" t="s">
        <v>379</v>
      </c>
      <c r="D98" s="169" t="s">
        <v>357</v>
      </c>
      <c r="E98" s="258"/>
      <c r="F98" s="254"/>
      <c r="G98" s="254"/>
    </row>
    <row r="99" spans="2:7" ht="17.25" customHeight="1">
      <c r="B99" s="259"/>
      <c r="C99" s="169" t="s">
        <v>380</v>
      </c>
      <c r="D99" s="169" t="s">
        <v>363</v>
      </c>
      <c r="E99" s="256" t="s">
        <v>399</v>
      </c>
      <c r="F99" s="254"/>
      <c r="G99" s="254"/>
    </row>
    <row r="100" spans="2:7" ht="17.25" customHeight="1">
      <c r="B100" s="259"/>
      <c r="C100" s="169" t="s">
        <v>381</v>
      </c>
      <c r="D100" s="169" t="s">
        <v>364</v>
      </c>
      <c r="E100" s="257"/>
      <c r="F100" s="254"/>
      <c r="G100" s="254"/>
    </row>
    <row r="101" spans="2:7" ht="17.25" customHeight="1">
      <c r="B101" s="259"/>
      <c r="C101" s="169" t="s">
        <v>382</v>
      </c>
      <c r="D101" s="169" t="s">
        <v>365</v>
      </c>
      <c r="E101" s="258"/>
      <c r="F101" s="254"/>
      <c r="G101" s="254"/>
    </row>
    <row r="102" spans="2:7" ht="17.25" customHeight="1">
      <c r="B102" s="259" t="s">
        <v>308</v>
      </c>
      <c r="C102" s="169" t="s">
        <v>383</v>
      </c>
      <c r="D102" s="169" t="s">
        <v>371</v>
      </c>
      <c r="E102" s="107" t="s">
        <v>402</v>
      </c>
      <c r="F102" s="254"/>
      <c r="G102" s="254"/>
    </row>
    <row r="103" spans="2:7" ht="17.25" customHeight="1">
      <c r="B103" s="259"/>
      <c r="C103" s="169" t="s">
        <v>384</v>
      </c>
      <c r="D103" s="169" t="s">
        <v>372</v>
      </c>
      <c r="E103" s="107" t="s">
        <v>403</v>
      </c>
      <c r="F103" s="254"/>
      <c r="G103" s="254"/>
    </row>
    <row r="104" spans="2:7" ht="17.25" customHeight="1">
      <c r="B104" s="259"/>
      <c r="C104" s="169" t="s">
        <v>385</v>
      </c>
      <c r="D104" s="169" t="s">
        <v>356</v>
      </c>
      <c r="E104" s="107" t="s">
        <v>399</v>
      </c>
      <c r="F104" s="254"/>
      <c r="G104" s="254"/>
    </row>
    <row r="105" spans="2:7" ht="17.25" customHeight="1">
      <c r="B105" s="259"/>
      <c r="C105" s="169" t="s">
        <v>386</v>
      </c>
      <c r="D105" s="169" t="s">
        <v>363</v>
      </c>
      <c r="E105" s="107" t="s">
        <v>399</v>
      </c>
      <c r="F105" s="254"/>
      <c r="G105" s="254"/>
    </row>
    <row r="106" spans="2:7" ht="17.25" customHeight="1">
      <c r="B106" s="259"/>
      <c r="C106" s="169" t="s">
        <v>387</v>
      </c>
      <c r="D106" s="169" t="s">
        <v>364</v>
      </c>
      <c r="E106" s="107" t="s">
        <v>399</v>
      </c>
      <c r="F106" s="254"/>
      <c r="G106" s="254"/>
    </row>
    <row r="107" spans="2:7" ht="17.25" customHeight="1">
      <c r="B107" s="6" t="s">
        <v>306</v>
      </c>
    </row>
    <row r="108" spans="2:7" ht="17.25" customHeight="1">
      <c r="B108" s="6" t="s">
        <v>71</v>
      </c>
    </row>
    <row r="110" spans="2:7" ht="17.25" customHeight="1">
      <c r="B110" s="36" t="s">
        <v>406</v>
      </c>
    </row>
    <row r="111" spans="2:7" ht="17.25" customHeight="1">
      <c r="B111" s="89" t="s">
        <v>344</v>
      </c>
      <c r="C111" s="90" t="s">
        <v>348</v>
      </c>
      <c r="D111" s="90" t="s">
        <v>272</v>
      </c>
      <c r="E111" s="90" t="s">
        <v>273</v>
      </c>
      <c r="F111" s="90" t="s">
        <v>42</v>
      </c>
      <c r="G111" s="91" t="s">
        <v>69</v>
      </c>
    </row>
    <row r="112" spans="2:7" ht="17.25" customHeight="1">
      <c r="B112" s="259" t="s">
        <v>307</v>
      </c>
      <c r="C112" s="169" t="s">
        <v>378</v>
      </c>
      <c r="D112" s="169" t="s">
        <v>356</v>
      </c>
      <c r="E112" s="256" t="s">
        <v>392</v>
      </c>
      <c r="F112" s="254">
        <v>20000000</v>
      </c>
      <c r="G112" s="254">
        <v>20000000</v>
      </c>
    </row>
    <row r="113" spans="2:7" ht="17.25" customHeight="1">
      <c r="B113" s="259"/>
      <c r="C113" s="169" t="s">
        <v>379</v>
      </c>
      <c r="D113" s="169" t="s">
        <v>357</v>
      </c>
      <c r="E113" s="257"/>
      <c r="F113" s="254"/>
      <c r="G113" s="254"/>
    </row>
    <row r="114" spans="2:7" ht="17.25" customHeight="1">
      <c r="B114" s="259"/>
      <c r="C114" s="169" t="s">
        <v>380</v>
      </c>
      <c r="D114" s="169" t="s">
        <v>363</v>
      </c>
      <c r="E114" s="257"/>
      <c r="F114" s="254"/>
      <c r="G114" s="254"/>
    </row>
    <row r="115" spans="2:7" ht="17.25" customHeight="1">
      <c r="B115" s="259"/>
      <c r="C115" s="169" t="s">
        <v>381</v>
      </c>
      <c r="D115" s="169" t="s">
        <v>364</v>
      </c>
      <c r="E115" s="257"/>
      <c r="F115" s="254"/>
      <c r="G115" s="254"/>
    </row>
    <row r="116" spans="2:7" ht="17.25" customHeight="1">
      <c r="B116" s="259"/>
      <c r="C116" s="169" t="s">
        <v>382</v>
      </c>
      <c r="D116" s="169" t="s">
        <v>365</v>
      </c>
      <c r="E116" s="257"/>
      <c r="F116" s="254"/>
      <c r="G116" s="254"/>
    </row>
    <row r="117" spans="2:7" ht="17.25" customHeight="1">
      <c r="B117" s="259" t="s">
        <v>308</v>
      </c>
      <c r="C117" s="169" t="s">
        <v>385</v>
      </c>
      <c r="D117" s="169" t="s">
        <v>356</v>
      </c>
      <c r="E117" s="257"/>
      <c r="F117" s="254"/>
      <c r="G117" s="254"/>
    </row>
    <row r="118" spans="2:7" ht="17.25" customHeight="1">
      <c r="B118" s="259"/>
      <c r="C118" s="169" t="s">
        <v>386</v>
      </c>
      <c r="D118" s="169" t="s">
        <v>363</v>
      </c>
      <c r="E118" s="257"/>
      <c r="F118" s="254"/>
      <c r="G118" s="254"/>
    </row>
    <row r="119" spans="2:7" ht="17.25" customHeight="1">
      <c r="B119" s="259"/>
      <c r="C119" s="169" t="s">
        <v>387</v>
      </c>
      <c r="D119" s="169" t="s">
        <v>364</v>
      </c>
      <c r="E119" s="258"/>
      <c r="F119" s="254"/>
      <c r="G119" s="254"/>
    </row>
    <row r="120" spans="2:7" ht="17.25" customHeight="1">
      <c r="B120" s="6" t="s">
        <v>408</v>
      </c>
      <c r="C120" s="43"/>
      <c r="D120" s="43"/>
      <c r="E120" s="43"/>
      <c r="F120" s="43"/>
      <c r="G120" s="43"/>
    </row>
    <row r="121" spans="2:7" ht="17.25" customHeight="1">
      <c r="B121" s="6"/>
    </row>
  </sheetData>
  <mergeCells count="44">
    <mergeCell ref="B112:B116"/>
    <mergeCell ref="F112:F119"/>
    <mergeCell ref="G112:G119"/>
    <mergeCell ref="B117:B119"/>
    <mergeCell ref="E112:E119"/>
    <mergeCell ref="F77:F84"/>
    <mergeCell ref="G77:G84"/>
    <mergeCell ref="B77:B81"/>
    <mergeCell ref="B82:B84"/>
    <mergeCell ref="E77:E84"/>
    <mergeCell ref="E99:E101"/>
    <mergeCell ref="B93:B101"/>
    <mergeCell ref="E93:E96"/>
    <mergeCell ref="F93:F106"/>
    <mergeCell ref="G93:G106"/>
    <mergeCell ref="B102:B106"/>
    <mergeCell ref="E97:E98"/>
    <mergeCell ref="B45:B48"/>
    <mergeCell ref="E45:E48"/>
    <mergeCell ref="F45:F48"/>
    <mergeCell ref="G45:G48"/>
    <mergeCell ref="B56:B65"/>
    <mergeCell ref="F56:F70"/>
    <mergeCell ref="G56:G70"/>
    <mergeCell ref="B66:B70"/>
    <mergeCell ref="E56:E59"/>
    <mergeCell ref="H5:H13"/>
    <mergeCell ref="B11:B13"/>
    <mergeCell ref="C11:C13"/>
    <mergeCell ref="F11:F13"/>
    <mergeCell ref="B23:B26"/>
    <mergeCell ref="F23:F28"/>
    <mergeCell ref="G23:G28"/>
    <mergeCell ref="B5:B10"/>
    <mergeCell ref="C5:C9"/>
    <mergeCell ref="F5:F8"/>
    <mergeCell ref="G5:G13"/>
    <mergeCell ref="G34:G39"/>
    <mergeCell ref="B27:B28"/>
    <mergeCell ref="B34:B37"/>
    <mergeCell ref="E23:E28"/>
    <mergeCell ref="B38:B39"/>
    <mergeCell ref="E34:E39"/>
    <mergeCell ref="F34:F39"/>
  </mergeCells>
  <phoneticPr fontId="1" type="noConversion"/>
  <hyperlinks>
    <hyperlink ref="B5:B10" r:id="rId1" display="Daum 모터쇼"/>
    <hyperlink ref="B11:B13" r:id="rId2" display="Daum 자동차"/>
    <hyperlink ref="B66:B70" r:id="rId3" display="모바일"/>
    <hyperlink ref="B56:B65" r:id="rId4" display="PC"/>
    <hyperlink ref="B77:B81" r:id="rId5" display="PC"/>
    <hyperlink ref="B82:B84" r:id="rId6" display="모바일"/>
    <hyperlink ref="B93:B101" r:id="rId7" display="PC"/>
    <hyperlink ref="B102:B106" r:id="rId8" display="모바일"/>
    <hyperlink ref="B112:B116" r:id="rId9" display="PC"/>
    <hyperlink ref="B117:B119" r:id="rId10" display="모바일"/>
    <hyperlink ref="B45:B48" r:id="rId11" display="PC"/>
    <hyperlink ref="B34:B37" r:id="rId12" display="PC"/>
    <hyperlink ref="B38" r:id="rId13"/>
  </hyperlinks>
  <pageMargins left="0.7" right="0.7" top="0.75" bottom="0.75" header="0.3" footer="0.3"/>
  <pageSetup paperSize="9" orientation="portrait" r:id="rId1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36"/>
  <sheetViews>
    <sheetView showGridLines="0" zoomScale="80" zoomScaleNormal="80" workbookViewId="0">
      <selection activeCell="B1" sqref="B1"/>
    </sheetView>
  </sheetViews>
  <sheetFormatPr defaultColWidth="9" defaultRowHeight="16.5"/>
  <cols>
    <col min="1" max="1" width="1.125" style="13" customWidth="1"/>
    <col min="2" max="2" width="25.75" customWidth="1"/>
    <col min="3" max="3" width="21.5" bestFit="1" customWidth="1"/>
    <col min="4" max="4" width="17.875" bestFit="1" customWidth="1"/>
    <col min="5" max="5" width="19.625" bestFit="1" customWidth="1"/>
    <col min="7" max="7" width="2.375" customWidth="1"/>
    <col min="8" max="8" width="2.5" customWidth="1"/>
    <col min="13" max="13" width="10.625" bestFit="1" customWidth="1"/>
    <col min="14" max="14" width="10.875" bestFit="1" customWidth="1"/>
    <col min="15" max="15" width="11.625" bestFit="1" customWidth="1"/>
  </cols>
  <sheetData>
    <row r="1" spans="1:17" s="31" customFormat="1" ht="26.45" customHeight="1">
      <c r="A1" s="13"/>
      <c r="B1" s="61" t="s">
        <v>126</v>
      </c>
    </row>
    <row r="2" spans="1:17" s="31" customFormat="1" ht="13.5" customHeight="1">
      <c r="E2" s="3"/>
      <c r="F2" s="3" t="s">
        <v>590</v>
      </c>
    </row>
    <row r="3" spans="1:17" s="31" customFormat="1" ht="22.5" customHeight="1">
      <c r="B3" s="32" t="s">
        <v>158</v>
      </c>
      <c r="I3" s="32" t="s">
        <v>157</v>
      </c>
      <c r="Q3" s="32"/>
    </row>
    <row r="4" spans="1:17">
      <c r="I4" s="31"/>
      <c r="J4" s="31"/>
      <c r="K4" s="31"/>
      <c r="L4" s="31"/>
      <c r="M4" s="31"/>
      <c r="N4" s="31"/>
      <c r="O4" s="31"/>
    </row>
    <row r="5" spans="1:17" ht="17.25" customHeight="1">
      <c r="B5" s="79" t="s">
        <v>144</v>
      </c>
      <c r="C5" s="68" t="s">
        <v>145</v>
      </c>
      <c r="D5" s="68" t="s">
        <v>142</v>
      </c>
      <c r="E5" s="68" t="s">
        <v>143</v>
      </c>
      <c r="F5" s="69" t="s">
        <v>146</v>
      </c>
      <c r="I5" s="260" t="s">
        <v>161</v>
      </c>
      <c r="J5" s="68" t="s">
        <v>120</v>
      </c>
      <c r="K5" s="68" t="s">
        <v>121</v>
      </c>
      <c r="L5" s="68" t="s">
        <v>89</v>
      </c>
      <c r="M5" s="68" t="s">
        <v>122</v>
      </c>
      <c r="N5" s="68" t="s">
        <v>90</v>
      </c>
      <c r="O5" s="69" t="s">
        <v>67</v>
      </c>
    </row>
    <row r="6" spans="1:17" s="31" customFormat="1" ht="17.25" customHeight="1">
      <c r="A6" s="13"/>
      <c r="B6" s="269" t="s">
        <v>127</v>
      </c>
      <c r="C6" s="80" t="s">
        <v>128</v>
      </c>
      <c r="D6" s="271">
        <v>30000000</v>
      </c>
      <c r="E6" s="274">
        <v>36000000</v>
      </c>
      <c r="F6" s="277" t="s">
        <v>417</v>
      </c>
      <c r="I6" s="261"/>
      <c r="J6" s="49" t="s">
        <v>108</v>
      </c>
      <c r="K6" s="49" t="s">
        <v>21</v>
      </c>
      <c r="L6" s="266" t="s">
        <v>109</v>
      </c>
      <c r="M6" s="50">
        <v>4000000</v>
      </c>
      <c r="N6" s="266">
        <v>20000000</v>
      </c>
      <c r="O6" s="263">
        <v>30000000</v>
      </c>
    </row>
    <row r="7" spans="1:17" s="31" customFormat="1" ht="17.25" customHeight="1">
      <c r="A7" s="13"/>
      <c r="B7" s="270"/>
      <c r="C7" s="80" t="s">
        <v>129</v>
      </c>
      <c r="D7" s="272"/>
      <c r="E7" s="275"/>
      <c r="F7" s="277"/>
      <c r="I7" s="261"/>
      <c r="J7" s="49" t="s">
        <v>110</v>
      </c>
      <c r="K7" s="49" t="s">
        <v>66</v>
      </c>
      <c r="L7" s="267"/>
      <c r="M7" s="50">
        <v>1000000</v>
      </c>
      <c r="N7" s="267"/>
      <c r="O7" s="264"/>
    </row>
    <row r="8" spans="1:17" s="31" customFormat="1" ht="17.25" customHeight="1">
      <c r="A8" s="13"/>
      <c r="B8" s="270"/>
      <c r="C8" s="80" t="s">
        <v>130</v>
      </c>
      <c r="D8" s="272"/>
      <c r="E8" s="275"/>
      <c r="F8" s="277"/>
      <c r="I8" s="262"/>
      <c r="J8" s="70" t="s">
        <v>160</v>
      </c>
      <c r="K8" s="70" t="s">
        <v>66</v>
      </c>
      <c r="L8" s="268"/>
      <c r="M8" s="71">
        <v>1000000</v>
      </c>
      <c r="N8" s="268"/>
      <c r="O8" s="265"/>
    </row>
    <row r="9" spans="1:17" s="31" customFormat="1" ht="17.25" customHeight="1">
      <c r="A9" s="13"/>
      <c r="B9" s="270"/>
      <c r="C9" s="80" t="s">
        <v>131</v>
      </c>
      <c r="D9" s="272"/>
      <c r="E9" s="275"/>
      <c r="F9" s="277"/>
      <c r="I9" s="51"/>
      <c r="J9" s="52"/>
      <c r="K9" s="52"/>
      <c r="L9" s="52"/>
      <c r="M9" s="53"/>
      <c r="N9" s="54"/>
      <c r="O9" s="55"/>
    </row>
    <row r="10" spans="1:17" s="31" customFormat="1" ht="17.25" customHeight="1">
      <c r="A10" s="13"/>
      <c r="B10" s="270"/>
      <c r="C10" s="80" t="s">
        <v>132</v>
      </c>
      <c r="D10" s="272"/>
      <c r="E10" s="275"/>
      <c r="F10" s="277"/>
      <c r="I10" s="260" t="s">
        <v>163</v>
      </c>
      <c r="J10" s="68" t="s">
        <v>120</v>
      </c>
      <c r="K10" s="68" t="s">
        <v>121</v>
      </c>
      <c r="L10" s="68" t="s">
        <v>89</v>
      </c>
      <c r="M10" s="68" t="s">
        <v>122</v>
      </c>
      <c r="N10" s="68" t="s">
        <v>90</v>
      </c>
      <c r="O10" s="69" t="s">
        <v>67</v>
      </c>
    </row>
    <row r="11" spans="1:17" s="31" customFormat="1" ht="17.25" customHeight="1">
      <c r="A11" s="13"/>
      <c r="B11" s="270"/>
      <c r="C11" s="80" t="s">
        <v>164</v>
      </c>
      <c r="D11" s="272"/>
      <c r="E11" s="275"/>
      <c r="F11" s="277"/>
      <c r="I11" s="261"/>
      <c r="J11" s="49" t="s">
        <v>108</v>
      </c>
      <c r="K11" s="49" t="s">
        <v>21</v>
      </c>
      <c r="L11" s="266" t="s">
        <v>109</v>
      </c>
      <c r="M11" s="50">
        <v>3200000</v>
      </c>
      <c r="N11" s="266">
        <v>20000000</v>
      </c>
      <c r="O11" s="263">
        <v>20000000</v>
      </c>
    </row>
    <row r="12" spans="1:17" s="31" customFormat="1" ht="17.25" customHeight="1">
      <c r="A12" s="13"/>
      <c r="B12" s="270"/>
      <c r="C12" s="80" t="s">
        <v>165</v>
      </c>
      <c r="D12" s="272"/>
      <c r="E12" s="275"/>
      <c r="F12" s="277"/>
      <c r="I12" s="261"/>
      <c r="J12" s="49" t="s">
        <v>110</v>
      </c>
      <c r="K12" s="49" t="s">
        <v>66</v>
      </c>
      <c r="L12" s="267"/>
      <c r="M12" s="50">
        <v>1000000</v>
      </c>
      <c r="N12" s="267"/>
      <c r="O12" s="264"/>
    </row>
    <row r="13" spans="1:17" s="31" customFormat="1" ht="17.25" customHeight="1">
      <c r="A13" s="13"/>
      <c r="B13" s="270"/>
      <c r="C13" s="80" t="s">
        <v>166</v>
      </c>
      <c r="D13" s="272"/>
      <c r="E13" s="275"/>
      <c r="F13" s="277"/>
      <c r="I13" s="262"/>
      <c r="J13" s="70" t="s">
        <v>160</v>
      </c>
      <c r="K13" s="70" t="s">
        <v>66</v>
      </c>
      <c r="L13" s="268"/>
      <c r="M13" s="71">
        <v>1000000</v>
      </c>
      <c r="N13" s="268"/>
      <c r="O13" s="265"/>
    </row>
    <row r="14" spans="1:17" s="31" customFormat="1" ht="17.25" customHeight="1">
      <c r="A14" s="13"/>
      <c r="B14" s="270"/>
      <c r="C14" s="80" t="s">
        <v>167</v>
      </c>
      <c r="D14" s="273"/>
      <c r="E14" s="276"/>
      <c r="F14" s="277"/>
      <c r="I14" s="56"/>
      <c r="J14" s="22"/>
      <c r="K14" s="22"/>
      <c r="L14" s="22"/>
      <c r="M14" s="34"/>
      <c r="N14" s="46"/>
      <c r="O14" s="57"/>
    </row>
    <row r="15" spans="1:17" s="31" customFormat="1" ht="17.25" customHeight="1">
      <c r="A15" s="13"/>
      <c r="B15" s="281" t="s">
        <v>133</v>
      </c>
      <c r="C15" s="80" t="s">
        <v>135</v>
      </c>
      <c r="D15" s="271">
        <v>20000000</v>
      </c>
      <c r="E15" s="274">
        <v>24000000</v>
      </c>
      <c r="F15" s="277"/>
      <c r="I15" s="260" t="s">
        <v>418</v>
      </c>
      <c r="J15" s="68" t="s">
        <v>120</v>
      </c>
      <c r="K15" s="68" t="s">
        <v>121</v>
      </c>
      <c r="L15" s="68" t="s">
        <v>89</v>
      </c>
      <c r="M15" s="68" t="s">
        <v>122</v>
      </c>
      <c r="N15" s="68" t="s">
        <v>90</v>
      </c>
      <c r="O15" s="69" t="s">
        <v>67</v>
      </c>
    </row>
    <row r="16" spans="1:17" s="31" customFormat="1" ht="17.25" customHeight="1">
      <c r="A16" s="13"/>
      <c r="B16" s="281"/>
      <c r="C16" s="80" t="s">
        <v>134</v>
      </c>
      <c r="D16" s="272"/>
      <c r="E16" s="275"/>
      <c r="F16" s="277"/>
      <c r="I16" s="261"/>
      <c r="J16" s="49" t="s">
        <v>108</v>
      </c>
      <c r="K16" s="49" t="s">
        <v>21</v>
      </c>
      <c r="L16" s="266" t="s">
        <v>413</v>
      </c>
      <c r="M16" s="50">
        <v>4000000</v>
      </c>
      <c r="N16" s="266">
        <v>20000000</v>
      </c>
      <c r="O16" s="263">
        <v>30000000</v>
      </c>
    </row>
    <row r="17" spans="1:15" s="31" customFormat="1" ht="17.25" customHeight="1">
      <c r="A17" s="13"/>
      <c r="B17" s="281"/>
      <c r="C17" s="80" t="s">
        <v>136</v>
      </c>
      <c r="D17" s="272"/>
      <c r="E17" s="275"/>
      <c r="F17" s="277"/>
      <c r="I17" s="261"/>
      <c r="J17" s="49" t="s">
        <v>110</v>
      </c>
      <c r="K17" s="49" t="s">
        <v>66</v>
      </c>
      <c r="L17" s="267"/>
      <c r="M17" s="50">
        <v>1000000</v>
      </c>
      <c r="N17" s="267"/>
      <c r="O17" s="264"/>
    </row>
    <row r="18" spans="1:15" s="31" customFormat="1" ht="17.25" customHeight="1">
      <c r="A18" s="13"/>
      <c r="B18" s="281"/>
      <c r="C18" s="80" t="s">
        <v>137</v>
      </c>
      <c r="D18" s="272"/>
      <c r="E18" s="275"/>
      <c r="F18" s="277"/>
      <c r="I18" s="262"/>
      <c r="J18" s="70" t="s">
        <v>160</v>
      </c>
      <c r="K18" s="70" t="s">
        <v>66</v>
      </c>
      <c r="L18" s="268"/>
      <c r="M18" s="71">
        <v>1000000</v>
      </c>
      <c r="N18" s="268"/>
      <c r="O18" s="265"/>
    </row>
    <row r="19" spans="1:15" s="31" customFormat="1" ht="17.25" customHeight="1">
      <c r="A19" s="13"/>
      <c r="B19" s="281"/>
      <c r="C19" s="80" t="s">
        <v>138</v>
      </c>
      <c r="D19" s="272"/>
      <c r="E19" s="275"/>
      <c r="F19" s="277"/>
      <c r="I19" s="56"/>
      <c r="J19" s="22"/>
      <c r="K19" s="22"/>
      <c r="L19" s="22"/>
      <c r="M19" s="34"/>
      <c r="N19" s="46"/>
      <c r="O19" s="57"/>
    </row>
    <row r="20" spans="1:15" s="31" customFormat="1" ht="17.25" customHeight="1">
      <c r="A20" s="13"/>
      <c r="B20" s="281"/>
      <c r="C20" s="80" t="s">
        <v>139</v>
      </c>
      <c r="D20" s="272"/>
      <c r="E20" s="275"/>
      <c r="F20" s="277"/>
      <c r="I20" s="56"/>
      <c r="J20" s="22"/>
      <c r="K20" s="22"/>
      <c r="L20" s="22"/>
      <c r="M20" s="34"/>
      <c r="N20" s="46"/>
      <c r="O20" s="57"/>
    </row>
    <row r="21" spans="1:15" s="31" customFormat="1" ht="17.25" customHeight="1">
      <c r="A21" s="13"/>
      <c r="B21" s="281"/>
      <c r="C21" s="80" t="s">
        <v>140</v>
      </c>
      <c r="D21" s="272"/>
      <c r="E21" s="275"/>
      <c r="F21" s="277"/>
      <c r="I21" s="32" t="s">
        <v>159</v>
      </c>
      <c r="J21" s="22"/>
      <c r="K21" s="22"/>
      <c r="L21" s="22"/>
      <c r="M21" s="34"/>
      <c r="N21" s="46"/>
      <c r="O21" s="57"/>
    </row>
    <row r="22" spans="1:15" s="31" customFormat="1" ht="17.25" customHeight="1">
      <c r="A22" s="13"/>
      <c r="B22" s="282"/>
      <c r="C22" s="112" t="s">
        <v>141</v>
      </c>
      <c r="D22" s="280"/>
      <c r="E22" s="279"/>
      <c r="F22" s="278"/>
      <c r="I22" s="32"/>
      <c r="J22" s="22"/>
      <c r="K22" s="22"/>
      <c r="L22" s="22"/>
      <c r="M22" s="34"/>
      <c r="N22" s="46"/>
      <c r="O22" s="57"/>
    </row>
    <row r="23" spans="1:15" ht="17.25" customHeight="1">
      <c r="B23" s="114" t="s">
        <v>415</v>
      </c>
      <c r="C23" s="115" t="s">
        <v>414</v>
      </c>
      <c r="D23" s="116">
        <v>30000000</v>
      </c>
      <c r="E23" s="116">
        <v>36000000</v>
      </c>
      <c r="F23" s="117" t="s">
        <v>416</v>
      </c>
      <c r="I23" s="260" t="s">
        <v>161</v>
      </c>
      <c r="J23" s="68" t="s">
        <v>120</v>
      </c>
      <c r="K23" s="68" t="s">
        <v>121</v>
      </c>
      <c r="L23" s="68" t="s">
        <v>89</v>
      </c>
      <c r="M23" s="68" t="s">
        <v>122</v>
      </c>
      <c r="N23" s="68" t="s">
        <v>90</v>
      </c>
      <c r="O23" s="69" t="s">
        <v>67</v>
      </c>
    </row>
    <row r="24" spans="1:15" ht="17.25" customHeight="1">
      <c r="B24" s="113"/>
      <c r="I24" s="261"/>
      <c r="J24" s="49" t="s">
        <v>108</v>
      </c>
      <c r="K24" s="49" t="s">
        <v>21</v>
      </c>
      <c r="L24" s="266" t="s">
        <v>109</v>
      </c>
      <c r="M24" s="50">
        <v>4000000</v>
      </c>
      <c r="N24" s="266">
        <v>24000000</v>
      </c>
      <c r="O24" s="263">
        <v>36000000</v>
      </c>
    </row>
    <row r="25" spans="1:15" ht="17.25" customHeight="1">
      <c r="B25" s="33" t="s">
        <v>147</v>
      </c>
      <c r="C25" s="31"/>
      <c r="D25" s="31"/>
      <c r="E25" s="31"/>
      <c r="F25" s="31"/>
      <c r="G25" s="33"/>
      <c r="H25" s="33"/>
      <c r="I25" s="261"/>
      <c r="J25" s="49" t="s">
        <v>110</v>
      </c>
      <c r="K25" s="49" t="s">
        <v>66</v>
      </c>
      <c r="L25" s="267"/>
      <c r="M25" s="50">
        <v>1000000</v>
      </c>
      <c r="N25" s="267"/>
      <c r="O25" s="264"/>
    </row>
    <row r="26" spans="1:15" ht="17.25" customHeight="1">
      <c r="B26" s="73" t="s">
        <v>148</v>
      </c>
      <c r="C26" s="74"/>
      <c r="D26" s="74"/>
      <c r="E26" s="74"/>
      <c r="F26" s="74"/>
      <c r="G26" s="72"/>
      <c r="H26" s="72"/>
      <c r="I26" s="262"/>
      <c r="J26" s="70" t="s">
        <v>160</v>
      </c>
      <c r="K26" s="70" t="s">
        <v>66</v>
      </c>
      <c r="L26" s="268"/>
      <c r="M26" s="71">
        <v>1000000</v>
      </c>
      <c r="N26" s="268"/>
      <c r="O26" s="265"/>
    </row>
    <row r="27" spans="1:15">
      <c r="B27" s="75" t="s">
        <v>149</v>
      </c>
      <c r="C27" s="74"/>
      <c r="D27" s="74"/>
      <c r="E27" s="74"/>
      <c r="F27" s="74"/>
      <c r="G27" s="72"/>
      <c r="H27" s="72"/>
      <c r="I27" s="58"/>
      <c r="J27" s="78"/>
      <c r="K27" s="78"/>
      <c r="L27" s="58"/>
      <c r="M27" s="59"/>
      <c r="N27" s="60"/>
      <c r="O27" s="60"/>
    </row>
    <row r="28" spans="1:15">
      <c r="B28" s="73" t="s">
        <v>150</v>
      </c>
      <c r="C28" s="74"/>
      <c r="D28" s="74"/>
      <c r="E28" s="74"/>
      <c r="F28" s="74"/>
      <c r="G28" s="72"/>
      <c r="H28" s="72"/>
      <c r="I28" s="260" t="s">
        <v>162</v>
      </c>
      <c r="J28" s="42" t="s">
        <v>120</v>
      </c>
      <c r="K28" s="42" t="s">
        <v>121</v>
      </c>
      <c r="L28" s="42" t="s">
        <v>89</v>
      </c>
      <c r="M28" s="42" t="s">
        <v>122</v>
      </c>
      <c r="N28" s="39" t="s">
        <v>90</v>
      </c>
      <c r="O28" s="40" t="s">
        <v>67</v>
      </c>
    </row>
    <row r="29" spans="1:15">
      <c r="B29" s="73" t="s">
        <v>151</v>
      </c>
      <c r="C29" s="74"/>
      <c r="D29" s="74"/>
      <c r="E29" s="74"/>
      <c r="F29" s="74"/>
      <c r="G29" s="72"/>
      <c r="H29" s="72"/>
      <c r="I29" s="261"/>
      <c r="J29" s="49" t="s">
        <v>108</v>
      </c>
      <c r="K29" s="49" t="s">
        <v>21</v>
      </c>
      <c r="L29" s="266" t="s">
        <v>109</v>
      </c>
      <c r="M29" s="50">
        <v>3200000</v>
      </c>
      <c r="N29" s="266">
        <v>24000000</v>
      </c>
      <c r="O29" s="263">
        <v>24000000</v>
      </c>
    </row>
    <row r="30" spans="1:15">
      <c r="B30" s="75" t="s">
        <v>152</v>
      </c>
      <c r="C30" s="74"/>
      <c r="D30" s="74"/>
      <c r="E30" s="74"/>
      <c r="F30" s="74"/>
      <c r="G30" s="72"/>
      <c r="H30" s="72"/>
      <c r="I30" s="261"/>
      <c r="J30" s="49" t="s">
        <v>110</v>
      </c>
      <c r="K30" s="49" t="s">
        <v>66</v>
      </c>
      <c r="L30" s="267"/>
      <c r="M30" s="50">
        <v>1000000</v>
      </c>
      <c r="N30" s="267"/>
      <c r="O30" s="264"/>
    </row>
    <row r="31" spans="1:15">
      <c r="B31" s="75" t="s">
        <v>153</v>
      </c>
      <c r="C31" s="74"/>
      <c r="D31" s="74"/>
      <c r="E31" s="74"/>
      <c r="F31" s="74"/>
      <c r="G31" s="81"/>
      <c r="H31" s="81"/>
      <c r="I31" s="262"/>
      <c r="J31" s="70" t="s">
        <v>160</v>
      </c>
      <c r="K31" s="70" t="s">
        <v>66</v>
      </c>
      <c r="L31" s="268"/>
      <c r="M31" s="71">
        <v>1000000</v>
      </c>
      <c r="N31" s="268"/>
      <c r="O31" s="265"/>
    </row>
    <row r="32" spans="1:15">
      <c r="B32" s="73" t="s">
        <v>154</v>
      </c>
      <c r="C32" s="74"/>
      <c r="D32" s="74"/>
      <c r="E32" s="74"/>
      <c r="F32" s="74"/>
      <c r="G32" s="81"/>
      <c r="H32" s="81"/>
    </row>
    <row r="33" spans="2:15">
      <c r="B33" s="73" t="s">
        <v>155</v>
      </c>
      <c r="C33" s="74"/>
      <c r="D33" s="74"/>
      <c r="E33" s="74"/>
      <c r="F33" s="74"/>
      <c r="G33" s="81"/>
      <c r="H33" s="81"/>
      <c r="I33" s="260" t="s">
        <v>418</v>
      </c>
      <c r="J33" s="68" t="s">
        <v>120</v>
      </c>
      <c r="K33" s="68" t="s">
        <v>121</v>
      </c>
      <c r="L33" s="68" t="s">
        <v>89</v>
      </c>
      <c r="M33" s="68" t="s">
        <v>122</v>
      </c>
      <c r="N33" s="68" t="s">
        <v>90</v>
      </c>
      <c r="O33" s="69" t="s">
        <v>67</v>
      </c>
    </row>
    <row r="34" spans="2:15">
      <c r="B34" s="73" t="s">
        <v>156</v>
      </c>
      <c r="C34" s="74"/>
      <c r="D34" s="74"/>
      <c r="E34" s="74"/>
      <c r="F34" s="74"/>
      <c r="I34" s="261"/>
      <c r="J34" s="49" t="s">
        <v>108</v>
      </c>
      <c r="K34" s="49" t="s">
        <v>21</v>
      </c>
      <c r="L34" s="266" t="s">
        <v>413</v>
      </c>
      <c r="M34" s="50">
        <v>4000000</v>
      </c>
      <c r="N34" s="266">
        <v>24000000</v>
      </c>
      <c r="O34" s="263">
        <v>36000000</v>
      </c>
    </row>
    <row r="35" spans="2:15">
      <c r="I35" s="261"/>
      <c r="J35" s="49" t="s">
        <v>110</v>
      </c>
      <c r="K35" s="49" t="s">
        <v>66</v>
      </c>
      <c r="L35" s="267"/>
      <c r="M35" s="50">
        <v>1000000</v>
      </c>
      <c r="N35" s="267"/>
      <c r="O35" s="264"/>
    </row>
    <row r="36" spans="2:15">
      <c r="I36" s="262"/>
      <c r="J36" s="70" t="s">
        <v>160</v>
      </c>
      <c r="K36" s="70" t="s">
        <v>66</v>
      </c>
      <c r="L36" s="268"/>
      <c r="M36" s="71">
        <v>1000000</v>
      </c>
      <c r="N36" s="268"/>
      <c r="O36" s="265"/>
    </row>
  </sheetData>
  <mergeCells count="31">
    <mergeCell ref="B15:B22"/>
    <mergeCell ref="L24:L26"/>
    <mergeCell ref="I23:I26"/>
    <mergeCell ref="N29:N31"/>
    <mergeCell ref="N24:N26"/>
    <mergeCell ref="L29:L31"/>
    <mergeCell ref="I28:I31"/>
    <mergeCell ref="O6:O8"/>
    <mergeCell ref="L11:L13"/>
    <mergeCell ref="N11:N13"/>
    <mergeCell ref="B6:B14"/>
    <mergeCell ref="I15:I18"/>
    <mergeCell ref="L16:L18"/>
    <mergeCell ref="L6:L8"/>
    <mergeCell ref="D6:D14"/>
    <mergeCell ref="I5:I8"/>
    <mergeCell ref="E6:E14"/>
    <mergeCell ref="F6:F22"/>
    <mergeCell ref="N6:N8"/>
    <mergeCell ref="O11:O13"/>
    <mergeCell ref="E15:E22"/>
    <mergeCell ref="I10:I13"/>
    <mergeCell ref="D15:D22"/>
    <mergeCell ref="I33:I36"/>
    <mergeCell ref="O34:O36"/>
    <mergeCell ref="N16:N18"/>
    <mergeCell ref="O16:O18"/>
    <mergeCell ref="L34:L36"/>
    <mergeCell ref="N34:N36"/>
    <mergeCell ref="O29:O31"/>
    <mergeCell ref="O24:O26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63"/>
  <sheetViews>
    <sheetView showGridLines="0" zoomScale="80" zoomScaleNormal="80" workbookViewId="0">
      <pane xSplit="7" topLeftCell="H1" activePane="topRight" state="frozen"/>
      <selection pane="topRight" activeCell="B1" sqref="B1"/>
    </sheetView>
  </sheetViews>
  <sheetFormatPr defaultRowHeight="16.5"/>
  <cols>
    <col min="1" max="1" width="1.125" style="31" customWidth="1"/>
    <col min="2" max="2" width="60.625" style="31" customWidth="1"/>
    <col min="3" max="3" width="16.875" style="31" customWidth="1"/>
    <col min="4" max="4" width="18.375" style="31" customWidth="1"/>
    <col min="5" max="5" width="8" style="31" customWidth="1"/>
    <col min="6" max="6" width="8.125" style="31" customWidth="1"/>
    <col min="7" max="7" width="1.75" style="31" customWidth="1"/>
    <col min="8" max="8" width="3.375" style="31" customWidth="1"/>
    <col min="9" max="9" width="15.625" style="31" customWidth="1"/>
    <col min="10" max="10" width="11.625" style="31" customWidth="1"/>
    <col min="11" max="11" width="11.25" style="31" customWidth="1"/>
    <col min="12" max="12" width="8.625" style="31" customWidth="1"/>
    <col min="13" max="13" width="7.75" style="31" customWidth="1"/>
    <col min="14" max="14" width="12.625" style="31" customWidth="1"/>
    <col min="15" max="15" width="14.625" style="31" bestFit="1" customWidth="1"/>
    <col min="16" max="16" width="13.375" style="31" customWidth="1"/>
  </cols>
  <sheetData>
    <row r="1" spans="2:16" s="31" customFormat="1" ht="26.45" customHeight="1">
      <c r="B1" s="61" t="s">
        <v>467</v>
      </c>
    </row>
    <row r="2" spans="2:16" s="31" customFormat="1" ht="13.5" customHeight="1">
      <c r="E2" s="3"/>
      <c r="F2" s="3" t="s">
        <v>590</v>
      </c>
    </row>
    <row r="3" spans="2:16" s="31" customFormat="1" ht="32.25" customHeight="1">
      <c r="B3" s="32" t="s">
        <v>468</v>
      </c>
      <c r="I3" s="32" t="s">
        <v>469</v>
      </c>
    </row>
    <row r="4" spans="2:16" s="31" customFormat="1" ht="15" customHeight="1">
      <c r="B4" s="118" t="s">
        <v>470</v>
      </c>
      <c r="C4" s="118" t="s">
        <v>471</v>
      </c>
      <c r="D4" s="118" t="s">
        <v>472</v>
      </c>
      <c r="E4" s="118" t="s">
        <v>473</v>
      </c>
      <c r="F4" s="118" t="s">
        <v>474</v>
      </c>
      <c r="I4" s="305" t="s">
        <v>475</v>
      </c>
      <c r="J4" s="118" t="s">
        <v>434</v>
      </c>
      <c r="K4" s="118" t="s">
        <v>251</v>
      </c>
      <c r="L4" s="118" t="s">
        <v>435</v>
      </c>
      <c r="M4" s="118" t="s">
        <v>436</v>
      </c>
      <c r="N4" s="118" t="s">
        <v>437</v>
      </c>
      <c r="O4" s="118" t="s">
        <v>541</v>
      </c>
      <c r="P4" s="118" t="s">
        <v>419</v>
      </c>
    </row>
    <row r="5" spans="2:16" ht="15" customHeight="1">
      <c r="B5" s="119" t="s">
        <v>476</v>
      </c>
      <c r="C5" s="266">
        <v>50000000</v>
      </c>
      <c r="D5" s="266">
        <f>C5*120%</f>
        <v>60000000</v>
      </c>
      <c r="E5" s="310" t="s">
        <v>477</v>
      </c>
      <c r="F5" s="312" t="s">
        <v>429</v>
      </c>
      <c r="I5" s="305"/>
      <c r="J5" s="49" t="s">
        <v>438</v>
      </c>
      <c r="K5" s="49" t="s">
        <v>21</v>
      </c>
      <c r="L5" s="306" t="s">
        <v>478</v>
      </c>
      <c r="M5" s="295" t="s">
        <v>439</v>
      </c>
      <c r="N5" s="50">
        <v>3600000</v>
      </c>
      <c r="O5" s="295">
        <v>20000000</v>
      </c>
      <c r="P5" s="295">
        <v>50000000</v>
      </c>
    </row>
    <row r="6" spans="2:16" ht="15" customHeight="1">
      <c r="B6" s="119" t="s">
        <v>479</v>
      </c>
      <c r="C6" s="294"/>
      <c r="D6" s="294"/>
      <c r="E6" s="311"/>
      <c r="F6" s="313"/>
      <c r="I6" s="305"/>
      <c r="J6" s="49" t="s">
        <v>440</v>
      </c>
      <c r="K6" s="49" t="s">
        <v>66</v>
      </c>
      <c r="L6" s="306"/>
      <c r="M6" s="295"/>
      <c r="N6" s="50">
        <v>900000</v>
      </c>
      <c r="O6" s="295"/>
      <c r="P6" s="295"/>
    </row>
    <row r="7" spans="2:16" ht="15" customHeight="1">
      <c r="B7" s="119" t="s">
        <v>480</v>
      </c>
      <c r="C7" s="120">
        <v>30000000</v>
      </c>
      <c r="D7" s="120">
        <f>C7*120%</f>
        <v>36000000</v>
      </c>
      <c r="E7" s="121" t="s">
        <v>465</v>
      </c>
      <c r="F7" s="122" t="s">
        <v>481</v>
      </c>
      <c r="I7" s="305"/>
      <c r="J7" s="49" t="s">
        <v>441</v>
      </c>
      <c r="K7" s="49" t="s">
        <v>66</v>
      </c>
      <c r="L7" s="306"/>
      <c r="M7" s="295"/>
      <c r="N7" s="50">
        <v>1000000</v>
      </c>
      <c r="O7" s="295"/>
      <c r="P7" s="295"/>
    </row>
    <row r="8" spans="2:16" ht="15" customHeight="1">
      <c r="B8" s="119" t="s">
        <v>111</v>
      </c>
      <c r="C8" s="120">
        <v>5000000</v>
      </c>
      <c r="D8" s="120">
        <f>C8*120%</f>
        <v>6000000</v>
      </c>
      <c r="E8" s="121" t="s">
        <v>465</v>
      </c>
      <c r="F8" s="122" t="s">
        <v>466</v>
      </c>
      <c r="I8" s="305"/>
      <c r="J8" s="307" t="s">
        <v>464</v>
      </c>
      <c r="K8" s="308"/>
      <c r="L8" s="308"/>
      <c r="M8" s="308"/>
      <c r="N8" s="309"/>
      <c r="O8" s="120">
        <v>30000000</v>
      </c>
      <c r="P8" s="295"/>
    </row>
    <row r="9" spans="2:16" ht="15" customHeight="1">
      <c r="B9" s="123" t="s">
        <v>112</v>
      </c>
      <c r="C9" s="124">
        <v>30000000</v>
      </c>
      <c r="D9" s="124">
        <f>C9*120%</f>
        <v>36000000</v>
      </c>
      <c r="E9" s="125" t="s">
        <v>444</v>
      </c>
      <c r="F9" s="126" t="s">
        <v>466</v>
      </c>
      <c r="I9" s="51"/>
      <c r="J9" s="52"/>
      <c r="K9" s="52"/>
      <c r="L9" s="52"/>
      <c r="M9" s="52"/>
      <c r="N9" s="53"/>
      <c r="O9" s="54"/>
      <c r="P9" s="55"/>
    </row>
    <row r="10" spans="2:16" ht="15" customHeight="1">
      <c r="B10" s="123" t="s">
        <v>482</v>
      </c>
      <c r="C10" s="124">
        <v>50000000</v>
      </c>
      <c r="D10" s="124">
        <f>C10*120%</f>
        <v>60000000</v>
      </c>
      <c r="E10" s="125" t="s">
        <v>452</v>
      </c>
      <c r="F10" s="126" t="s">
        <v>453</v>
      </c>
      <c r="I10" s="305" t="s">
        <v>483</v>
      </c>
      <c r="J10" s="118" t="s">
        <v>425</v>
      </c>
      <c r="K10" s="118" t="s">
        <v>251</v>
      </c>
      <c r="L10" s="118" t="s">
        <v>426</v>
      </c>
      <c r="M10" s="118" t="s">
        <v>427</v>
      </c>
      <c r="N10" s="118" t="s">
        <v>428</v>
      </c>
      <c r="O10" s="175" t="s">
        <v>541</v>
      </c>
      <c r="P10" s="175" t="s">
        <v>419</v>
      </c>
    </row>
    <row r="11" spans="2:16" ht="15" customHeight="1">
      <c r="B11" s="127"/>
      <c r="C11" s="128"/>
      <c r="D11" s="128"/>
      <c r="E11" s="129"/>
      <c r="F11" s="130"/>
      <c r="I11" s="305"/>
      <c r="J11" s="49" t="s">
        <v>461</v>
      </c>
      <c r="K11" s="49" t="s">
        <v>21</v>
      </c>
      <c r="L11" s="303" t="s">
        <v>465</v>
      </c>
      <c r="M11" s="266" t="s">
        <v>463</v>
      </c>
      <c r="N11" s="50">
        <v>1800000</v>
      </c>
      <c r="O11" s="266">
        <v>10000000</v>
      </c>
      <c r="P11" s="266">
        <v>30000000</v>
      </c>
    </row>
    <row r="12" spans="2:16" ht="15" customHeight="1">
      <c r="I12" s="305"/>
      <c r="J12" s="49" t="s">
        <v>446</v>
      </c>
      <c r="K12" s="49" t="s">
        <v>66</v>
      </c>
      <c r="L12" s="304"/>
      <c r="M12" s="267"/>
      <c r="N12" s="50">
        <v>450000</v>
      </c>
      <c r="O12" s="267"/>
      <c r="P12" s="267"/>
    </row>
    <row r="13" spans="2:16" ht="15" customHeight="1">
      <c r="B13" s="32" t="s">
        <v>484</v>
      </c>
      <c r="I13" s="305"/>
      <c r="J13" s="49" t="s">
        <v>441</v>
      </c>
      <c r="K13" s="49" t="s">
        <v>66</v>
      </c>
      <c r="L13" s="304"/>
      <c r="M13" s="267"/>
      <c r="N13" s="50">
        <v>500000</v>
      </c>
      <c r="O13" s="267"/>
      <c r="P13" s="267"/>
    </row>
    <row r="14" spans="2:16" ht="15" customHeight="1">
      <c r="I14" s="305"/>
      <c r="J14" s="295" t="s">
        <v>464</v>
      </c>
      <c r="K14" s="295"/>
      <c r="L14" s="295"/>
      <c r="M14" s="295"/>
      <c r="N14" s="295"/>
      <c r="O14" s="120">
        <v>20000000</v>
      </c>
      <c r="P14" s="294"/>
    </row>
    <row r="15" spans="2:16" ht="15" customHeight="1">
      <c r="B15" s="131"/>
      <c r="C15" s="132"/>
      <c r="D15" s="132"/>
      <c r="E15" s="132"/>
      <c r="F15" s="132"/>
      <c r="G15" s="133"/>
      <c r="I15" s="56"/>
      <c r="J15" s="22"/>
      <c r="K15" s="22"/>
      <c r="L15" s="22"/>
      <c r="M15" s="22"/>
      <c r="N15" s="34"/>
      <c r="O15" s="46"/>
      <c r="P15" s="57"/>
    </row>
    <row r="16" spans="2:16" ht="15" customHeight="1">
      <c r="B16" s="131" t="s">
        <v>113</v>
      </c>
      <c r="C16" s="132"/>
      <c r="D16" s="132"/>
      <c r="E16" s="132"/>
      <c r="F16" s="132"/>
      <c r="G16" s="133"/>
      <c r="I16" s="289" t="s">
        <v>420</v>
      </c>
      <c r="J16" s="134" t="s">
        <v>250</v>
      </c>
      <c r="K16" s="134" t="s">
        <v>251</v>
      </c>
      <c r="L16" s="134" t="s">
        <v>249</v>
      </c>
      <c r="M16" s="134" t="s">
        <v>252</v>
      </c>
      <c r="N16" s="134" t="s">
        <v>253</v>
      </c>
      <c r="O16" s="175" t="s">
        <v>541</v>
      </c>
      <c r="P16" s="175" t="s">
        <v>419</v>
      </c>
    </row>
    <row r="17" spans="2:16" ht="15" customHeight="1">
      <c r="B17" s="131"/>
      <c r="C17" s="132"/>
      <c r="D17" s="132"/>
      <c r="E17" s="132"/>
      <c r="F17" s="132"/>
      <c r="G17" s="133"/>
      <c r="I17" s="290"/>
      <c r="J17" s="49" t="s">
        <v>446</v>
      </c>
      <c r="K17" s="135" t="s">
        <v>116</v>
      </c>
      <c r="L17" s="292" t="s">
        <v>465</v>
      </c>
      <c r="M17" s="296" t="s">
        <v>466</v>
      </c>
      <c r="N17" s="136">
        <f>450000/2</f>
        <v>225000</v>
      </c>
      <c r="O17" s="298">
        <v>1000000</v>
      </c>
      <c r="P17" s="300">
        <v>5000000</v>
      </c>
    </row>
    <row r="18" spans="2:16" ht="15" customHeight="1">
      <c r="B18" s="131" t="s">
        <v>114</v>
      </c>
      <c r="C18" s="132"/>
      <c r="D18" s="132"/>
      <c r="E18" s="132"/>
      <c r="F18" s="132"/>
      <c r="G18" s="133"/>
      <c r="I18" s="290"/>
      <c r="J18" s="49" t="s">
        <v>441</v>
      </c>
      <c r="K18" s="135" t="s">
        <v>116</v>
      </c>
      <c r="L18" s="293"/>
      <c r="M18" s="297"/>
      <c r="N18" s="136">
        <v>250000</v>
      </c>
      <c r="O18" s="299"/>
      <c r="P18" s="301"/>
    </row>
    <row r="19" spans="2:16" ht="15" customHeight="1">
      <c r="B19" s="131"/>
      <c r="C19" s="132"/>
      <c r="D19" s="132"/>
      <c r="E19" s="132"/>
      <c r="F19" s="132"/>
      <c r="G19" s="133"/>
      <c r="I19" s="291"/>
      <c r="J19" s="286" t="s">
        <v>421</v>
      </c>
      <c r="K19" s="287"/>
      <c r="L19" s="287"/>
      <c r="M19" s="287"/>
      <c r="N19" s="288"/>
      <c r="O19" s="137">
        <v>4000000</v>
      </c>
      <c r="P19" s="302"/>
    </row>
    <row r="20" spans="2:16" ht="15" customHeight="1">
      <c r="B20" s="131" t="s">
        <v>115</v>
      </c>
      <c r="C20" s="132"/>
      <c r="D20" s="132"/>
      <c r="E20" s="132"/>
      <c r="F20" s="132"/>
      <c r="G20" s="133"/>
      <c r="H20" s="138"/>
      <c r="I20" s="58"/>
      <c r="J20" s="78"/>
      <c r="K20" s="78"/>
      <c r="L20" s="58"/>
      <c r="M20" s="58"/>
      <c r="N20" s="59"/>
      <c r="O20" s="60"/>
      <c r="P20" s="60"/>
    </row>
    <row r="21" spans="2:16" ht="15" customHeight="1">
      <c r="B21" s="139" t="s">
        <v>442</v>
      </c>
      <c r="C21" s="132"/>
      <c r="D21" s="132"/>
      <c r="E21" s="132"/>
      <c r="F21" s="132"/>
      <c r="G21" s="133"/>
      <c r="H21" s="138"/>
      <c r="I21" s="289" t="s">
        <v>422</v>
      </c>
      <c r="J21" s="134" t="s">
        <v>250</v>
      </c>
      <c r="K21" s="134" t="s">
        <v>251</v>
      </c>
      <c r="L21" s="134" t="s">
        <v>249</v>
      </c>
      <c r="M21" s="134" t="s">
        <v>252</v>
      </c>
      <c r="N21" s="134" t="s">
        <v>253</v>
      </c>
      <c r="O21" s="175" t="s">
        <v>541</v>
      </c>
      <c r="P21" s="175" t="s">
        <v>419</v>
      </c>
    </row>
    <row r="22" spans="2:16" ht="15" customHeight="1">
      <c r="B22" s="139" t="s">
        <v>443</v>
      </c>
      <c r="C22" s="132"/>
      <c r="D22" s="132"/>
      <c r="E22" s="132"/>
      <c r="F22" s="132"/>
      <c r="G22" s="133"/>
      <c r="H22" s="138"/>
      <c r="I22" s="290"/>
      <c r="J22" s="135" t="s">
        <v>254</v>
      </c>
      <c r="K22" s="135" t="s">
        <v>117</v>
      </c>
      <c r="L22" s="292" t="s">
        <v>444</v>
      </c>
      <c r="M22" s="283" t="s">
        <v>255</v>
      </c>
      <c r="N22" s="136">
        <v>1800000</v>
      </c>
      <c r="O22" s="283">
        <v>10000000</v>
      </c>
      <c r="P22" s="283">
        <v>30000000</v>
      </c>
    </row>
    <row r="23" spans="2:16" ht="15" customHeight="1">
      <c r="B23" s="139" t="s">
        <v>445</v>
      </c>
      <c r="C23" s="132"/>
      <c r="D23" s="132"/>
      <c r="E23" s="132"/>
      <c r="F23" s="132"/>
      <c r="G23" s="133"/>
      <c r="H23" s="138"/>
      <c r="I23" s="290"/>
      <c r="J23" s="49" t="s">
        <v>446</v>
      </c>
      <c r="K23" s="135" t="s">
        <v>116</v>
      </c>
      <c r="L23" s="293"/>
      <c r="M23" s="284"/>
      <c r="N23" s="136">
        <v>450000</v>
      </c>
      <c r="O23" s="284"/>
      <c r="P23" s="284"/>
    </row>
    <row r="24" spans="2:16" ht="15" customHeight="1">
      <c r="B24" s="139"/>
      <c r="C24" s="132"/>
      <c r="D24" s="132"/>
      <c r="E24" s="132"/>
      <c r="F24" s="132"/>
      <c r="G24" s="133"/>
      <c r="H24" s="138"/>
      <c r="I24" s="290"/>
      <c r="J24" s="49" t="s">
        <v>441</v>
      </c>
      <c r="K24" s="135" t="s">
        <v>116</v>
      </c>
      <c r="L24" s="293"/>
      <c r="M24" s="284"/>
      <c r="N24" s="136">
        <v>500000</v>
      </c>
      <c r="O24" s="284"/>
      <c r="P24" s="284"/>
    </row>
    <row r="25" spans="2:16" ht="15" customHeight="1">
      <c r="B25" s="131" t="s">
        <v>447</v>
      </c>
      <c r="C25" s="132"/>
      <c r="D25" s="132"/>
      <c r="E25" s="132"/>
      <c r="F25" s="132"/>
      <c r="G25" s="133"/>
      <c r="H25" s="138"/>
      <c r="I25" s="291"/>
      <c r="J25" s="286" t="s">
        <v>421</v>
      </c>
      <c r="K25" s="287"/>
      <c r="L25" s="287"/>
      <c r="M25" s="287"/>
      <c r="N25" s="288"/>
      <c r="O25" s="140">
        <v>20000000</v>
      </c>
      <c r="P25" s="285"/>
    </row>
    <row r="26" spans="2:16" ht="15" customHeight="1">
      <c r="B26" s="139" t="s">
        <v>448</v>
      </c>
      <c r="C26" s="132"/>
      <c r="D26" s="132"/>
      <c r="E26" s="132"/>
      <c r="F26" s="132"/>
      <c r="G26" s="133"/>
      <c r="H26" s="138"/>
    </row>
    <row r="27" spans="2:16" ht="15" customHeight="1">
      <c r="B27" s="139" t="s">
        <v>449</v>
      </c>
      <c r="C27" s="132"/>
      <c r="D27" s="132"/>
      <c r="E27" s="132"/>
      <c r="F27" s="132"/>
      <c r="G27" s="133"/>
      <c r="H27" s="138"/>
      <c r="I27" s="289" t="s">
        <v>450</v>
      </c>
      <c r="J27" s="134" t="s">
        <v>250</v>
      </c>
      <c r="K27" s="134" t="s">
        <v>251</v>
      </c>
      <c r="L27" s="134" t="s">
        <v>249</v>
      </c>
      <c r="M27" s="134" t="s">
        <v>252</v>
      </c>
      <c r="N27" s="134" t="s">
        <v>253</v>
      </c>
      <c r="O27" s="175" t="s">
        <v>541</v>
      </c>
      <c r="P27" s="175" t="s">
        <v>419</v>
      </c>
    </row>
    <row r="28" spans="2:16" ht="15" customHeight="1">
      <c r="B28" s="139" t="s">
        <v>451</v>
      </c>
      <c r="C28" s="132"/>
      <c r="D28" s="132"/>
      <c r="E28" s="132"/>
      <c r="F28" s="132"/>
      <c r="G28" s="133"/>
      <c r="H28" s="138"/>
      <c r="I28" s="290"/>
      <c r="J28" s="135" t="s">
        <v>254</v>
      </c>
      <c r="K28" s="135" t="s">
        <v>117</v>
      </c>
      <c r="L28" s="292" t="s">
        <v>452</v>
      </c>
      <c r="M28" s="283" t="s">
        <v>453</v>
      </c>
      <c r="N28" s="136">
        <v>2700000</v>
      </c>
      <c r="O28" s="283">
        <v>15000000</v>
      </c>
      <c r="P28" s="283">
        <v>50000000</v>
      </c>
    </row>
    <row r="29" spans="2:16" ht="15" customHeight="1">
      <c r="B29" s="139"/>
      <c r="C29" s="132"/>
      <c r="D29" s="132"/>
      <c r="E29" s="132"/>
      <c r="F29" s="132"/>
      <c r="G29" s="133"/>
      <c r="H29" s="138"/>
      <c r="I29" s="290"/>
      <c r="J29" s="49" t="s">
        <v>446</v>
      </c>
      <c r="K29" s="135" t="s">
        <v>116</v>
      </c>
      <c r="L29" s="293"/>
      <c r="M29" s="284"/>
      <c r="N29" s="136">
        <v>675000</v>
      </c>
      <c r="O29" s="284"/>
      <c r="P29" s="284"/>
    </row>
    <row r="30" spans="2:16" ht="15" customHeight="1">
      <c r="B30" s="131" t="s">
        <v>454</v>
      </c>
      <c r="C30" s="132"/>
      <c r="D30" s="132"/>
      <c r="E30" s="132"/>
      <c r="F30" s="132"/>
      <c r="G30" s="133"/>
      <c r="H30" s="138"/>
      <c r="I30" s="290"/>
      <c r="J30" s="49" t="s">
        <v>441</v>
      </c>
      <c r="K30" s="135" t="s">
        <v>116</v>
      </c>
      <c r="L30" s="293"/>
      <c r="M30" s="284"/>
      <c r="N30" s="136">
        <v>750000</v>
      </c>
      <c r="O30" s="284"/>
      <c r="P30" s="284"/>
    </row>
    <row r="31" spans="2:16" ht="15" customHeight="1">
      <c r="B31" s="131"/>
      <c r="C31" s="132"/>
      <c r="D31" s="132"/>
      <c r="E31" s="132"/>
      <c r="F31" s="132"/>
      <c r="H31" s="138"/>
      <c r="I31" s="291"/>
      <c r="J31" s="286" t="s">
        <v>421</v>
      </c>
      <c r="K31" s="287"/>
      <c r="L31" s="287"/>
      <c r="M31" s="287"/>
      <c r="N31" s="288"/>
      <c r="O31" s="140">
        <v>35000000</v>
      </c>
      <c r="P31" s="285"/>
    </row>
    <row r="32" spans="2:16" ht="15" customHeight="1">
      <c r="B32" s="131" t="s">
        <v>455</v>
      </c>
      <c r="C32" s="132"/>
      <c r="D32" s="132"/>
      <c r="E32" s="132"/>
      <c r="F32" s="132"/>
      <c r="H32" s="138"/>
    </row>
    <row r="33" spans="2:16" ht="15" customHeight="1">
      <c r="B33" s="131" t="s">
        <v>456</v>
      </c>
      <c r="C33" s="132"/>
      <c r="D33" s="132"/>
      <c r="E33" s="132"/>
      <c r="F33" s="132"/>
      <c r="H33" s="138"/>
    </row>
    <row r="34" spans="2:16" ht="15" customHeight="1">
      <c r="B34" s="131"/>
      <c r="C34" s="132"/>
      <c r="D34" s="132"/>
      <c r="E34" s="132"/>
      <c r="F34" s="132"/>
      <c r="H34" s="138"/>
      <c r="I34" s="32" t="s">
        <v>457</v>
      </c>
    </row>
    <row r="35" spans="2:16" ht="15" customHeight="1">
      <c r="B35" s="131" t="s">
        <v>458</v>
      </c>
      <c r="C35" s="132"/>
      <c r="D35" s="132"/>
      <c r="E35" s="132"/>
      <c r="F35" s="132"/>
      <c r="G35" s="133"/>
      <c r="H35" s="138"/>
    </row>
    <row r="36" spans="2:16" ht="15" customHeight="1">
      <c r="B36" s="131" t="s">
        <v>459</v>
      </c>
      <c r="C36" s="132"/>
      <c r="D36" s="132"/>
      <c r="E36" s="132"/>
      <c r="F36" s="132"/>
      <c r="I36" s="305" t="s">
        <v>423</v>
      </c>
      <c r="J36" s="118" t="s">
        <v>425</v>
      </c>
      <c r="K36" s="118" t="s">
        <v>251</v>
      </c>
      <c r="L36" s="118" t="s">
        <v>426</v>
      </c>
      <c r="M36" s="118" t="s">
        <v>427</v>
      </c>
      <c r="N36" s="118" t="s">
        <v>428</v>
      </c>
      <c r="O36" s="175" t="s">
        <v>541</v>
      </c>
      <c r="P36" s="175" t="s">
        <v>419</v>
      </c>
    </row>
    <row r="37" spans="2:16" ht="15" customHeight="1">
      <c r="B37" s="131" t="s">
        <v>460</v>
      </c>
      <c r="C37" s="132"/>
      <c r="D37" s="132"/>
      <c r="E37" s="132"/>
      <c r="F37" s="132"/>
      <c r="I37" s="305"/>
      <c r="J37" s="49" t="s">
        <v>461</v>
      </c>
      <c r="K37" s="49" t="s">
        <v>21</v>
      </c>
      <c r="L37" s="306" t="s">
        <v>462</v>
      </c>
      <c r="M37" s="295" t="s">
        <v>463</v>
      </c>
      <c r="N37" s="50">
        <v>3600000</v>
      </c>
      <c r="O37" s="295">
        <v>24000000</v>
      </c>
      <c r="P37" s="295">
        <v>60000000</v>
      </c>
    </row>
    <row r="38" spans="2:16" ht="15" customHeight="1">
      <c r="B38" s="131"/>
      <c r="C38" s="132"/>
      <c r="D38" s="132"/>
      <c r="E38" s="132"/>
      <c r="F38" s="132"/>
      <c r="I38" s="305"/>
      <c r="J38" s="49" t="s">
        <v>446</v>
      </c>
      <c r="K38" s="49" t="s">
        <v>66</v>
      </c>
      <c r="L38" s="306"/>
      <c r="M38" s="295"/>
      <c r="N38" s="50">
        <v>900000</v>
      </c>
      <c r="O38" s="295"/>
      <c r="P38" s="295"/>
    </row>
    <row r="39" spans="2:16" ht="15" customHeight="1">
      <c r="I39" s="305"/>
      <c r="J39" s="49" t="s">
        <v>441</v>
      </c>
      <c r="K39" s="49" t="s">
        <v>66</v>
      </c>
      <c r="L39" s="306"/>
      <c r="M39" s="295"/>
      <c r="N39" s="50">
        <v>1000000</v>
      </c>
      <c r="O39" s="295"/>
      <c r="P39" s="295"/>
    </row>
    <row r="40" spans="2:16" ht="15" customHeight="1">
      <c r="I40" s="305"/>
      <c r="J40" s="295" t="s">
        <v>464</v>
      </c>
      <c r="K40" s="295"/>
      <c r="L40" s="295"/>
      <c r="M40" s="295"/>
      <c r="N40" s="295"/>
      <c r="O40" s="120">
        <v>36000000</v>
      </c>
      <c r="P40" s="295"/>
    </row>
    <row r="41" spans="2:16" ht="15" customHeight="1">
      <c r="I41" s="51"/>
      <c r="J41" s="22"/>
      <c r="K41" s="22"/>
      <c r="L41" s="22"/>
      <c r="M41" s="22"/>
      <c r="N41" s="34"/>
      <c r="O41" s="46"/>
      <c r="P41" s="141"/>
    </row>
    <row r="42" spans="2:16" ht="15" customHeight="1">
      <c r="I42" s="305" t="s">
        <v>424</v>
      </c>
      <c r="J42" s="118" t="s">
        <v>425</v>
      </c>
      <c r="K42" s="118" t="s">
        <v>251</v>
      </c>
      <c r="L42" s="118" t="s">
        <v>426</v>
      </c>
      <c r="M42" s="118" t="s">
        <v>427</v>
      </c>
      <c r="N42" s="118" t="s">
        <v>428</v>
      </c>
      <c r="O42" s="175" t="s">
        <v>541</v>
      </c>
      <c r="P42" s="175" t="s">
        <v>419</v>
      </c>
    </row>
    <row r="43" spans="2:16" ht="15" customHeight="1">
      <c r="I43" s="305"/>
      <c r="J43" s="49" t="s">
        <v>461</v>
      </c>
      <c r="K43" s="49" t="s">
        <v>21</v>
      </c>
      <c r="L43" s="303" t="s">
        <v>465</v>
      </c>
      <c r="M43" s="266" t="s">
        <v>463</v>
      </c>
      <c r="N43" s="50">
        <v>1800000</v>
      </c>
      <c r="O43" s="266">
        <v>12000000</v>
      </c>
      <c r="P43" s="266">
        <v>36000000</v>
      </c>
    </row>
    <row r="44" spans="2:16" ht="15" customHeight="1">
      <c r="B44" s="32"/>
      <c r="I44" s="305"/>
      <c r="J44" s="49" t="s">
        <v>446</v>
      </c>
      <c r="K44" s="49" t="s">
        <v>66</v>
      </c>
      <c r="L44" s="304"/>
      <c r="M44" s="267"/>
      <c r="N44" s="50">
        <v>450000</v>
      </c>
      <c r="O44" s="267"/>
      <c r="P44" s="267"/>
    </row>
    <row r="45" spans="2:16" ht="15" customHeight="1">
      <c r="I45" s="305"/>
      <c r="J45" s="49" t="s">
        <v>441</v>
      </c>
      <c r="K45" s="49" t="s">
        <v>66</v>
      </c>
      <c r="L45" s="304"/>
      <c r="M45" s="267"/>
      <c r="N45" s="50">
        <v>500000</v>
      </c>
      <c r="O45" s="267"/>
      <c r="P45" s="267"/>
    </row>
    <row r="46" spans="2:16" ht="15" customHeight="1">
      <c r="I46" s="305"/>
      <c r="J46" s="295" t="s">
        <v>464</v>
      </c>
      <c r="K46" s="295"/>
      <c r="L46" s="295"/>
      <c r="M46" s="295"/>
      <c r="N46" s="295"/>
      <c r="O46" s="120">
        <v>24000000</v>
      </c>
      <c r="P46" s="294"/>
    </row>
    <row r="47" spans="2:16" ht="15" customHeight="1">
      <c r="B47" s="32"/>
      <c r="I47" s="56"/>
      <c r="J47" s="22"/>
      <c r="K47" s="22"/>
      <c r="L47" s="22"/>
      <c r="M47" s="22"/>
      <c r="N47" s="34"/>
      <c r="O47" s="46"/>
      <c r="P47" s="141"/>
    </row>
    <row r="48" spans="2:16" ht="15" customHeight="1">
      <c r="I48" s="289" t="s">
        <v>420</v>
      </c>
      <c r="J48" s="134" t="s">
        <v>250</v>
      </c>
      <c r="K48" s="134" t="s">
        <v>251</v>
      </c>
      <c r="L48" s="134" t="s">
        <v>249</v>
      </c>
      <c r="M48" s="134" t="s">
        <v>252</v>
      </c>
      <c r="N48" s="134" t="s">
        <v>253</v>
      </c>
      <c r="O48" s="175" t="s">
        <v>541</v>
      </c>
      <c r="P48" s="175" t="s">
        <v>419</v>
      </c>
    </row>
    <row r="49" spans="9:16" ht="15" customHeight="1">
      <c r="I49" s="290"/>
      <c r="J49" s="49" t="s">
        <v>446</v>
      </c>
      <c r="K49" s="135" t="s">
        <v>116</v>
      </c>
      <c r="L49" s="292" t="s">
        <v>465</v>
      </c>
      <c r="M49" s="296" t="s">
        <v>466</v>
      </c>
      <c r="N49" s="136">
        <f>450000/2</f>
        <v>225000</v>
      </c>
      <c r="O49" s="298">
        <v>1200000</v>
      </c>
      <c r="P49" s="300">
        <v>6000000</v>
      </c>
    </row>
    <row r="50" spans="9:16" ht="15" customHeight="1">
      <c r="I50" s="290"/>
      <c r="J50" s="49" t="s">
        <v>430</v>
      </c>
      <c r="K50" s="135" t="s">
        <v>116</v>
      </c>
      <c r="L50" s="293"/>
      <c r="M50" s="297"/>
      <c r="N50" s="136">
        <v>250000</v>
      </c>
      <c r="O50" s="299"/>
      <c r="P50" s="301"/>
    </row>
    <row r="51" spans="9:16" ht="15" customHeight="1">
      <c r="I51" s="291"/>
      <c r="J51" s="286" t="s">
        <v>421</v>
      </c>
      <c r="K51" s="287"/>
      <c r="L51" s="287"/>
      <c r="M51" s="287"/>
      <c r="N51" s="288"/>
      <c r="O51" s="140">
        <v>4800000</v>
      </c>
      <c r="P51" s="302"/>
    </row>
    <row r="52" spans="9:16" ht="15" customHeight="1">
      <c r="I52" s="58"/>
    </row>
    <row r="53" spans="9:16" ht="15" customHeight="1">
      <c r="I53" s="289" t="s">
        <v>422</v>
      </c>
      <c r="J53" s="134" t="s">
        <v>250</v>
      </c>
      <c r="K53" s="134" t="s">
        <v>251</v>
      </c>
      <c r="L53" s="134" t="s">
        <v>249</v>
      </c>
      <c r="M53" s="134" t="s">
        <v>252</v>
      </c>
      <c r="N53" s="134" t="s">
        <v>253</v>
      </c>
      <c r="O53" s="175" t="s">
        <v>541</v>
      </c>
      <c r="P53" s="175" t="s">
        <v>419</v>
      </c>
    </row>
    <row r="54" spans="9:16" ht="15" customHeight="1">
      <c r="I54" s="290"/>
      <c r="J54" s="135" t="s">
        <v>254</v>
      </c>
      <c r="K54" s="135" t="s">
        <v>117</v>
      </c>
      <c r="L54" s="292" t="s">
        <v>431</v>
      </c>
      <c r="M54" s="283" t="s">
        <v>255</v>
      </c>
      <c r="N54" s="136">
        <v>1800000</v>
      </c>
      <c r="O54" s="283">
        <v>12000000</v>
      </c>
      <c r="P54" s="283">
        <v>36000000</v>
      </c>
    </row>
    <row r="55" spans="9:16" ht="15" customHeight="1">
      <c r="I55" s="290"/>
      <c r="J55" s="135" t="s">
        <v>256</v>
      </c>
      <c r="K55" s="135" t="s">
        <v>116</v>
      </c>
      <c r="L55" s="293"/>
      <c r="M55" s="284"/>
      <c r="N55" s="136">
        <v>450000</v>
      </c>
      <c r="O55" s="284"/>
      <c r="P55" s="284"/>
    </row>
    <row r="56" spans="9:16" ht="15" customHeight="1">
      <c r="I56" s="290"/>
      <c r="J56" s="135" t="s">
        <v>257</v>
      </c>
      <c r="K56" s="135" t="s">
        <v>116</v>
      </c>
      <c r="L56" s="293"/>
      <c r="M56" s="284"/>
      <c r="N56" s="136">
        <v>500000</v>
      </c>
      <c r="O56" s="284"/>
      <c r="P56" s="284"/>
    </row>
    <row r="57" spans="9:16" ht="15" customHeight="1">
      <c r="I57" s="291"/>
      <c r="J57" s="286" t="s">
        <v>421</v>
      </c>
      <c r="K57" s="287"/>
      <c r="L57" s="287"/>
      <c r="M57" s="287"/>
      <c r="N57" s="288"/>
      <c r="O57" s="140">
        <v>24000000</v>
      </c>
      <c r="P57" s="285"/>
    </row>
    <row r="58" spans="9:16" ht="15" customHeight="1"/>
    <row r="59" spans="9:16" ht="15" customHeight="1">
      <c r="I59" s="289" t="s">
        <v>485</v>
      </c>
      <c r="J59" s="134" t="s">
        <v>250</v>
      </c>
      <c r="K59" s="134" t="s">
        <v>251</v>
      </c>
      <c r="L59" s="134" t="s">
        <v>249</v>
      </c>
      <c r="M59" s="134" t="s">
        <v>252</v>
      </c>
      <c r="N59" s="134" t="s">
        <v>253</v>
      </c>
      <c r="O59" s="175" t="s">
        <v>541</v>
      </c>
      <c r="P59" s="175" t="s">
        <v>419</v>
      </c>
    </row>
    <row r="60" spans="9:16" ht="15" customHeight="1">
      <c r="I60" s="290"/>
      <c r="J60" s="135" t="s">
        <v>254</v>
      </c>
      <c r="K60" s="135" t="s">
        <v>117</v>
      </c>
      <c r="L60" s="292" t="s">
        <v>432</v>
      </c>
      <c r="M60" s="283" t="s">
        <v>433</v>
      </c>
      <c r="N60" s="136">
        <v>2700000</v>
      </c>
      <c r="O60" s="283">
        <v>18000000</v>
      </c>
      <c r="P60" s="283">
        <v>60000000</v>
      </c>
    </row>
    <row r="61" spans="9:16" ht="15" customHeight="1">
      <c r="I61" s="290"/>
      <c r="J61" s="49" t="s">
        <v>440</v>
      </c>
      <c r="K61" s="135" t="s">
        <v>116</v>
      </c>
      <c r="L61" s="293"/>
      <c r="M61" s="284"/>
      <c r="N61" s="136">
        <v>675000</v>
      </c>
      <c r="O61" s="284"/>
      <c r="P61" s="284"/>
    </row>
    <row r="62" spans="9:16" ht="15" customHeight="1">
      <c r="I62" s="290"/>
      <c r="J62" s="49" t="s">
        <v>430</v>
      </c>
      <c r="K62" s="135" t="s">
        <v>116</v>
      </c>
      <c r="L62" s="293"/>
      <c r="M62" s="284"/>
      <c r="N62" s="136">
        <v>750000</v>
      </c>
      <c r="O62" s="284"/>
      <c r="P62" s="284"/>
    </row>
    <row r="63" spans="9:16" ht="15" customHeight="1">
      <c r="I63" s="291"/>
      <c r="J63" s="286" t="s">
        <v>421</v>
      </c>
      <c r="K63" s="287"/>
      <c r="L63" s="287"/>
      <c r="M63" s="287"/>
      <c r="N63" s="288"/>
      <c r="O63" s="140">
        <v>42000000</v>
      </c>
      <c r="P63" s="285"/>
    </row>
  </sheetData>
  <mergeCells count="64">
    <mergeCell ref="C5:C6"/>
    <mergeCell ref="D5:D6"/>
    <mergeCell ref="E5:E6"/>
    <mergeCell ref="F5:F6"/>
    <mergeCell ref="L5:L7"/>
    <mergeCell ref="O5:O7"/>
    <mergeCell ref="P5:P8"/>
    <mergeCell ref="J8:N8"/>
    <mergeCell ref="I10:I14"/>
    <mergeCell ref="M11:M13"/>
    <mergeCell ref="O11:O13"/>
    <mergeCell ref="P11:P14"/>
    <mergeCell ref="J14:N14"/>
    <mergeCell ref="L11:L13"/>
    <mergeCell ref="I4:I8"/>
    <mergeCell ref="M5:M7"/>
    <mergeCell ref="P17:P19"/>
    <mergeCell ref="J19:N19"/>
    <mergeCell ref="I21:I25"/>
    <mergeCell ref="M22:M24"/>
    <mergeCell ref="O22:O24"/>
    <mergeCell ref="P22:P25"/>
    <mergeCell ref="J25:N25"/>
    <mergeCell ref="L22:L24"/>
    <mergeCell ref="L17:L18"/>
    <mergeCell ref="I16:I19"/>
    <mergeCell ref="M17:M18"/>
    <mergeCell ref="O17:O18"/>
    <mergeCell ref="P28:P31"/>
    <mergeCell ref="J31:N31"/>
    <mergeCell ref="I36:I40"/>
    <mergeCell ref="M37:M39"/>
    <mergeCell ref="O37:O39"/>
    <mergeCell ref="P37:P40"/>
    <mergeCell ref="J40:N40"/>
    <mergeCell ref="L37:L39"/>
    <mergeCell ref="L28:L30"/>
    <mergeCell ref="I27:I31"/>
    <mergeCell ref="M28:M30"/>
    <mergeCell ref="O28:O30"/>
    <mergeCell ref="P43:P46"/>
    <mergeCell ref="J46:N46"/>
    <mergeCell ref="I48:I51"/>
    <mergeCell ref="M49:M50"/>
    <mergeCell ref="O49:O50"/>
    <mergeCell ref="P49:P51"/>
    <mergeCell ref="J51:N51"/>
    <mergeCell ref="L49:L50"/>
    <mergeCell ref="L43:L45"/>
    <mergeCell ref="I42:I46"/>
    <mergeCell ref="M43:M45"/>
    <mergeCell ref="O43:O45"/>
    <mergeCell ref="P54:P57"/>
    <mergeCell ref="J57:N57"/>
    <mergeCell ref="I59:I63"/>
    <mergeCell ref="M60:M62"/>
    <mergeCell ref="O60:O62"/>
    <mergeCell ref="P60:P63"/>
    <mergeCell ref="J63:N63"/>
    <mergeCell ref="L60:L62"/>
    <mergeCell ref="L54:L56"/>
    <mergeCell ref="I53:I57"/>
    <mergeCell ref="M54:M56"/>
    <mergeCell ref="O54:O56"/>
  </mergeCells>
  <phoneticPr fontId="1" type="noConversion"/>
  <pageMargins left="0.7" right="0.7" top="0.75" bottom="0.75" header="0.3" footer="0.3"/>
  <pageSetup paperSize="9" scale="44" orientation="portrait" r:id="rId1"/>
  <colBreaks count="1" manualBreakCount="1">
    <brk id="7" max="3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H48"/>
  <sheetViews>
    <sheetView showGridLines="0" zoomScale="80" zoomScaleNormal="80" workbookViewId="0">
      <selection activeCell="B1" sqref="B1"/>
    </sheetView>
  </sheetViews>
  <sheetFormatPr defaultColWidth="11.5" defaultRowHeight="13.5"/>
  <cols>
    <col min="1" max="1" width="1.125" style="13" customWidth="1"/>
    <col min="2" max="2" width="5.25" style="13" customWidth="1"/>
    <col min="3" max="3" width="10.25" style="13" customWidth="1"/>
    <col min="4" max="4" width="12.375" style="13" customWidth="1"/>
    <col min="5" max="5" width="16" style="13" customWidth="1"/>
    <col min="6" max="8" width="18.625" style="13" customWidth="1"/>
    <col min="9" max="16384" width="11.5" style="13"/>
  </cols>
  <sheetData>
    <row r="1" spans="2:8" ht="26.45" customHeight="1">
      <c r="B1" s="8" t="s">
        <v>211</v>
      </c>
    </row>
    <row r="2" spans="2:8" ht="5.25" customHeight="1">
      <c r="B2" s="62"/>
      <c r="C2" s="83"/>
      <c r="D2" s="62"/>
      <c r="E2" s="62"/>
      <c r="F2" s="62"/>
      <c r="G2" s="84"/>
      <c r="H2" s="84"/>
    </row>
    <row r="3" spans="2:8" ht="16.5" customHeight="1">
      <c r="B3" s="16"/>
      <c r="C3" s="15"/>
      <c r="D3" s="15"/>
      <c r="E3" s="15"/>
      <c r="F3" s="15"/>
      <c r="G3" s="15"/>
      <c r="H3" s="3" t="s">
        <v>589</v>
      </c>
    </row>
    <row r="4" spans="2:8" ht="17.25" customHeight="1">
      <c r="B4" s="76" t="s">
        <v>35</v>
      </c>
      <c r="C4" s="76" t="s">
        <v>37</v>
      </c>
      <c r="D4" s="76" t="s">
        <v>61</v>
      </c>
      <c r="E4" s="76" t="s">
        <v>62</v>
      </c>
      <c r="F4" s="76" t="s">
        <v>193</v>
      </c>
      <c r="G4" s="76" t="s">
        <v>42</v>
      </c>
      <c r="H4" s="77" t="s">
        <v>67</v>
      </c>
    </row>
    <row r="5" spans="2:8" ht="17.25" customHeight="1">
      <c r="B5" s="314" t="s">
        <v>63</v>
      </c>
      <c r="C5" s="314" t="s">
        <v>179</v>
      </c>
      <c r="D5" s="315" t="s">
        <v>180</v>
      </c>
      <c r="E5" s="87" t="s">
        <v>181</v>
      </c>
      <c r="F5" s="97">
        <v>1000000</v>
      </c>
      <c r="G5" s="86">
        <v>1000000</v>
      </c>
      <c r="H5" s="316">
        <v>10000000</v>
      </c>
    </row>
    <row r="6" spans="2:8" ht="17.25" customHeight="1">
      <c r="B6" s="314"/>
      <c r="C6" s="314"/>
      <c r="D6" s="314"/>
      <c r="E6" s="87" t="s">
        <v>182</v>
      </c>
      <c r="F6" s="97">
        <v>600000</v>
      </c>
      <c r="G6" s="86">
        <v>1000000</v>
      </c>
      <c r="H6" s="317"/>
    </row>
    <row r="7" spans="2:8" ht="17.25" customHeight="1">
      <c r="B7" s="314"/>
      <c r="C7" s="314"/>
      <c r="D7" s="314"/>
      <c r="E7" s="87" t="s">
        <v>183</v>
      </c>
      <c r="F7" s="97">
        <v>550000</v>
      </c>
      <c r="G7" s="86">
        <v>1000000</v>
      </c>
      <c r="H7" s="317"/>
    </row>
    <row r="8" spans="2:8" ht="17.25" customHeight="1">
      <c r="B8" s="314"/>
      <c r="C8" s="314"/>
      <c r="D8" s="314"/>
      <c r="E8" s="87" t="s">
        <v>184</v>
      </c>
      <c r="F8" s="97">
        <v>1650000</v>
      </c>
      <c r="G8" s="86">
        <v>2000000</v>
      </c>
      <c r="H8" s="317"/>
    </row>
    <row r="9" spans="2:8" ht="17.25" customHeight="1">
      <c r="B9" s="314"/>
      <c r="C9" s="314"/>
      <c r="D9" s="314"/>
      <c r="E9" s="87" t="s">
        <v>185</v>
      </c>
      <c r="F9" s="97">
        <v>6400000</v>
      </c>
      <c r="G9" s="86">
        <v>12000000</v>
      </c>
      <c r="H9" s="317"/>
    </row>
    <row r="10" spans="2:8" ht="17.25" customHeight="1">
      <c r="B10" s="314"/>
      <c r="C10" s="314"/>
      <c r="D10" s="314"/>
      <c r="E10" s="87" t="s">
        <v>186</v>
      </c>
      <c r="F10" s="97">
        <v>6700000</v>
      </c>
      <c r="G10" s="86">
        <v>14000000</v>
      </c>
      <c r="H10" s="317"/>
    </row>
    <row r="11" spans="2:8" ht="17.25" customHeight="1">
      <c r="B11" s="314"/>
      <c r="C11" s="314"/>
      <c r="D11" s="314"/>
      <c r="E11" s="87" t="s">
        <v>187</v>
      </c>
      <c r="F11" s="97">
        <v>6600000</v>
      </c>
      <c r="G11" s="86">
        <v>14000000</v>
      </c>
      <c r="H11" s="317"/>
    </row>
    <row r="12" spans="2:8" ht="17.25" customHeight="1">
      <c r="B12" s="314"/>
      <c r="C12" s="314"/>
      <c r="D12" s="314"/>
      <c r="E12" s="87" t="s">
        <v>188</v>
      </c>
      <c r="F12" s="97">
        <v>6500000</v>
      </c>
      <c r="G12" s="86">
        <v>14000000</v>
      </c>
      <c r="H12" s="317"/>
    </row>
    <row r="13" spans="2:8" ht="17.25" customHeight="1">
      <c r="B13" s="314"/>
      <c r="C13" s="314"/>
      <c r="D13" s="314"/>
      <c r="E13" s="87" t="s">
        <v>189</v>
      </c>
      <c r="F13" s="97">
        <v>6100000</v>
      </c>
      <c r="G13" s="86">
        <v>12000000</v>
      </c>
      <c r="H13" s="317"/>
    </row>
    <row r="14" spans="2:8" ht="17.25" customHeight="1">
      <c r="B14" s="314"/>
      <c r="C14" s="314"/>
      <c r="D14" s="314"/>
      <c r="E14" s="87" t="s">
        <v>190</v>
      </c>
      <c r="F14" s="97">
        <v>3100000</v>
      </c>
      <c r="G14" s="86">
        <v>6000000</v>
      </c>
      <c r="H14" s="317"/>
    </row>
    <row r="15" spans="2:8" ht="17.25" customHeight="1">
      <c r="B15" s="314"/>
      <c r="C15" s="314"/>
      <c r="D15" s="314"/>
      <c r="E15" s="87" t="s">
        <v>191</v>
      </c>
      <c r="F15" s="97">
        <v>2800000</v>
      </c>
      <c r="G15" s="86">
        <v>5000000</v>
      </c>
      <c r="H15" s="317"/>
    </row>
    <row r="16" spans="2:8" ht="17.25" customHeight="1">
      <c r="B16" s="314"/>
      <c r="C16" s="314"/>
      <c r="D16" s="314"/>
      <c r="E16" s="87" t="s">
        <v>192</v>
      </c>
      <c r="F16" s="97">
        <v>2200000</v>
      </c>
      <c r="G16" s="86">
        <v>3000000</v>
      </c>
      <c r="H16" s="318"/>
    </row>
    <row r="17" spans="2:8">
      <c r="B17" s="6" t="s">
        <v>194</v>
      </c>
      <c r="G17" s="85"/>
      <c r="H17" s="85"/>
    </row>
    <row r="18" spans="2:8">
      <c r="G18" s="85"/>
    </row>
    <row r="20" spans="2:8">
      <c r="G20" s="85"/>
    </row>
    <row r="21" spans="2:8">
      <c r="G21" s="85"/>
    </row>
    <row r="23" spans="2:8">
      <c r="G23" s="85"/>
    </row>
    <row r="24" spans="2:8">
      <c r="G24" s="85"/>
    </row>
    <row r="26" spans="2:8">
      <c r="G26" s="85"/>
    </row>
    <row r="27" spans="2:8">
      <c r="G27" s="85"/>
    </row>
    <row r="29" spans="2:8">
      <c r="G29" s="85"/>
    </row>
    <row r="30" spans="2:8">
      <c r="G30" s="85"/>
    </row>
    <row r="32" spans="2:8">
      <c r="G32" s="85"/>
    </row>
    <row r="33" spans="7:7">
      <c r="G33" s="85"/>
    </row>
    <row r="35" spans="7:7">
      <c r="G35" s="85"/>
    </row>
    <row r="36" spans="7:7">
      <c r="G36" s="85"/>
    </row>
    <row r="38" spans="7:7">
      <c r="G38" s="85"/>
    </row>
    <row r="39" spans="7:7">
      <c r="G39" s="85"/>
    </row>
    <row r="41" spans="7:7">
      <c r="G41" s="85"/>
    </row>
    <row r="42" spans="7:7">
      <c r="G42" s="85"/>
    </row>
    <row r="44" spans="7:7">
      <c r="G44" s="85"/>
    </row>
    <row r="45" spans="7:7">
      <c r="G45" s="85"/>
    </row>
    <row r="47" spans="7:7">
      <c r="G47" s="85"/>
    </row>
    <row r="48" spans="7:7">
      <c r="G48" s="85"/>
    </row>
  </sheetData>
  <mergeCells count="4">
    <mergeCell ref="B5:B16"/>
    <mergeCell ref="C5:C16"/>
    <mergeCell ref="D5:D16"/>
    <mergeCell ref="H5:H16"/>
  </mergeCells>
  <phoneticPr fontId="7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DA상품</vt:lpstr>
      <vt:lpstr>모바일광고상품</vt:lpstr>
      <vt:lpstr>섹션프로모션상품</vt:lpstr>
      <vt:lpstr>패키지상품</vt:lpstr>
      <vt:lpstr>IMA</vt:lpstr>
      <vt:lpstr>KMA</vt:lpstr>
      <vt:lpstr>타임스퀘어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DAUM</dc:creator>
  <cp:lastModifiedBy>Daum</cp:lastModifiedBy>
  <cp:lastPrinted>2012-03-27T07:02:58Z</cp:lastPrinted>
  <dcterms:created xsi:type="dcterms:W3CDTF">2010-01-05T02:15:37Z</dcterms:created>
  <dcterms:modified xsi:type="dcterms:W3CDTF">2014-09-02T04:36:55Z</dcterms:modified>
</cp:coreProperties>
</file>